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liPakonen\Desktop\Finnish Master\"/>
    </mc:Choice>
  </mc:AlternateContent>
  <xr:revisionPtr revIDLastSave="0" documentId="13_ncr:1_{656C523F-3827-4606-96AA-575178FC3C9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Miehet" sheetId="1" r:id="rId1"/>
    <sheet name="Naiset" sheetId="2" r:id="rId2"/>
    <sheet name="Seniorimiehet" sheetId="3" r:id="rId3"/>
    <sheet name="Seniorinaiset" sheetId="4" r:id="rId4"/>
    <sheet name="Junioripojat" sheetId="5" r:id="rId5"/>
    <sheet name="Junioritytöt" sheetId="6" r:id="rId6"/>
    <sheet name="Taul1" sheetId="7" state="hidden" r:id="rId7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7" i="4" l="1"/>
  <c r="D30" i="3"/>
  <c r="D53" i="3"/>
  <c r="D70" i="3"/>
  <c r="D74" i="3"/>
  <c r="D99" i="3"/>
  <c r="D106" i="3"/>
  <c r="D120" i="3"/>
  <c r="D157" i="3"/>
  <c r="D37" i="6"/>
  <c r="D39" i="6"/>
  <c r="D45" i="5"/>
  <c r="D73" i="3"/>
  <c r="D118" i="3"/>
  <c r="D130" i="3"/>
  <c r="D138" i="3"/>
  <c r="D145" i="3"/>
  <c r="D192" i="3"/>
  <c r="D215" i="3"/>
  <c r="D94" i="1"/>
  <c r="D100" i="1"/>
  <c r="D160" i="1"/>
  <c r="D183" i="1"/>
  <c r="D192" i="1"/>
  <c r="D203" i="1"/>
  <c r="D211" i="1"/>
  <c r="D229" i="1"/>
  <c r="D262" i="1"/>
  <c r="D269" i="1"/>
  <c r="D289" i="1"/>
  <c r="D295" i="1"/>
  <c r="D305" i="1"/>
  <c r="D98" i="3" l="1"/>
  <c r="D103" i="3"/>
  <c r="D173" i="3"/>
  <c r="D176" i="3"/>
  <c r="D214" i="3"/>
  <c r="D74" i="1"/>
  <c r="D93" i="1"/>
  <c r="D111" i="1"/>
  <c r="D130" i="1"/>
  <c r="D139" i="1"/>
  <c r="D154" i="1"/>
  <c r="D159" i="1"/>
  <c r="D182" i="1"/>
  <c r="D191" i="1"/>
  <c r="D202" i="1"/>
  <c r="D210" i="1"/>
  <c r="D218" i="1"/>
  <c r="D222" i="1"/>
  <c r="D238" i="1"/>
  <c r="D245" i="1"/>
  <c r="D261" i="1"/>
  <c r="D288" i="1"/>
  <c r="D294" i="1"/>
  <c r="D48" i="3" l="1"/>
  <c r="D66" i="3"/>
  <c r="D72" i="3"/>
  <c r="D90" i="3"/>
  <c r="D97" i="3"/>
  <c r="D123" i="3"/>
  <c r="D156" i="3"/>
  <c r="D172" i="3"/>
  <c r="D175" i="3"/>
  <c r="D183" i="3"/>
  <c r="D191" i="3"/>
  <c r="D195" i="3"/>
  <c r="D213" i="3"/>
  <c r="D45" i="4"/>
  <c r="D44" i="2"/>
  <c r="D60" i="2"/>
  <c r="D69" i="1"/>
  <c r="D92" i="1"/>
  <c r="D99" i="1"/>
  <c r="D124" i="1"/>
  <c r="D129" i="1"/>
  <c r="D138" i="1"/>
  <c r="D147" i="1"/>
  <c r="D168" i="1"/>
  <c r="D181" i="1"/>
  <c r="D209" i="1"/>
  <c r="D217" i="1"/>
  <c r="D228" i="1"/>
  <c r="D237" i="1"/>
  <c r="D244" i="1"/>
  <c r="D251" i="1"/>
  <c r="D260" i="1"/>
  <c r="D268" i="1"/>
  <c r="D287" i="1"/>
  <c r="D49" i="2"/>
  <c r="D57" i="5" l="1"/>
  <c r="D60" i="5"/>
  <c r="D43" i="5"/>
  <c r="D51" i="3"/>
  <c r="D54" i="3"/>
  <c r="D115" i="3"/>
  <c r="D134" i="3"/>
  <c r="D155" i="3"/>
  <c r="D171" i="3"/>
  <c r="D190" i="3"/>
  <c r="D33" i="4"/>
  <c r="D87" i="3" l="1"/>
  <c r="D133" i="3"/>
  <c r="D64" i="3"/>
  <c r="D170" i="3"/>
  <c r="D179" i="3"/>
  <c r="D189" i="3"/>
  <c r="D212" i="3"/>
  <c r="D65" i="1"/>
  <c r="D107" i="1"/>
  <c r="D116" i="1"/>
  <c r="D119" i="1"/>
  <c r="D128" i="1"/>
  <c r="D162" i="1"/>
  <c r="D186" i="1"/>
  <c r="D198" i="1"/>
  <c r="D236" i="1"/>
  <c r="D246" i="1"/>
  <c r="D259" i="1"/>
  <c r="D272" i="1"/>
  <c r="D286" i="1"/>
  <c r="D300" i="1"/>
  <c r="D29" i="6" l="1"/>
  <c r="D56" i="5"/>
  <c r="D54" i="4" l="1"/>
  <c r="D12" i="4"/>
  <c r="D17" i="4"/>
  <c r="D20" i="4"/>
  <c r="D18" i="4"/>
  <c r="D21" i="4"/>
  <c r="D22" i="4"/>
  <c r="D23" i="4"/>
  <c r="D25" i="4"/>
  <c r="D26" i="4"/>
  <c r="D28" i="4"/>
  <c r="D29" i="4"/>
  <c r="D30" i="4"/>
  <c r="D31" i="4"/>
  <c r="D32" i="4"/>
  <c r="D34" i="4"/>
  <c r="D36" i="4"/>
  <c r="D37" i="4"/>
  <c r="D38" i="4"/>
  <c r="D39" i="4"/>
  <c r="D40" i="4"/>
  <c r="D42" i="4"/>
  <c r="D44" i="4"/>
  <c r="D46" i="4"/>
  <c r="D47" i="4"/>
  <c r="D48" i="4"/>
  <c r="D49" i="4"/>
  <c r="D50" i="4"/>
  <c r="D52" i="4"/>
  <c r="D53" i="4"/>
  <c r="D55" i="4"/>
  <c r="D56" i="4"/>
  <c r="D58" i="4"/>
  <c r="D59" i="4"/>
  <c r="D27" i="2"/>
  <c r="D30" i="2"/>
  <c r="D31" i="2"/>
  <c r="D34" i="2"/>
  <c r="D35" i="2"/>
  <c r="D37" i="2"/>
  <c r="D39" i="2"/>
  <c r="D47" i="2"/>
  <c r="D50" i="2"/>
  <c r="D54" i="2"/>
  <c r="D56" i="2"/>
  <c r="D59" i="2"/>
  <c r="D110" i="3"/>
  <c r="D129" i="3"/>
  <c r="D184" i="3"/>
  <c r="D28" i="1"/>
  <c r="D76" i="1"/>
  <c r="D78" i="1"/>
  <c r="D80" i="1"/>
  <c r="D131" i="1"/>
  <c r="D143" i="1"/>
  <c r="D148" i="1"/>
  <c r="D180" i="1"/>
  <c r="D194" i="1"/>
  <c r="D204" i="1"/>
  <c r="D254" i="1"/>
  <c r="D34" i="6" l="1"/>
  <c r="D36" i="6"/>
  <c r="D42" i="5"/>
  <c r="D39" i="5"/>
  <c r="D55" i="5"/>
  <c r="D64" i="5"/>
  <c r="D38" i="5"/>
  <c r="D59" i="5" l="1"/>
  <c r="D63" i="5"/>
  <c r="D67" i="5"/>
  <c r="D71" i="5"/>
  <c r="D22" i="3" l="1"/>
  <c r="D16" i="3"/>
  <c r="D29" i="3"/>
  <c r="D56" i="3"/>
  <c r="D67" i="3"/>
  <c r="D36" i="3"/>
  <c r="D80" i="3"/>
  <c r="D83" i="3"/>
  <c r="D92" i="3"/>
  <c r="D105" i="3"/>
  <c r="D109" i="3"/>
  <c r="D117" i="3"/>
  <c r="D121" i="3"/>
  <c r="D128" i="3"/>
  <c r="D139" i="3"/>
  <c r="D85" i="3"/>
  <c r="D158" i="3"/>
  <c r="D169" i="3"/>
  <c r="D199" i="3"/>
  <c r="D216" i="3"/>
  <c r="D149" i="3"/>
  <c r="D35" i="3"/>
  <c r="D182" i="3"/>
  <c r="D202" i="3"/>
  <c r="D211" i="3"/>
  <c r="D41" i="2"/>
  <c r="D53" i="2"/>
  <c r="D106" i="1"/>
  <c r="D127" i="1"/>
  <c r="D146" i="1"/>
  <c r="D153" i="1"/>
  <c r="D179" i="1"/>
  <c r="D190" i="1"/>
  <c r="D208" i="1"/>
  <c r="D227" i="1"/>
  <c r="D250" i="1"/>
  <c r="D276" i="1"/>
  <c r="D285" i="1"/>
  <c r="D304" i="1"/>
  <c r="D77" i="1" l="1"/>
  <c r="D60" i="3" l="1"/>
  <c r="D46" i="2"/>
  <c r="D58" i="1"/>
  <c r="D101" i="1"/>
  <c r="D81" i="1"/>
  <c r="D253" i="1"/>
  <c r="D43" i="2" l="1"/>
  <c r="D48" i="2"/>
  <c r="D58" i="2"/>
  <c r="D37" i="5"/>
  <c r="D25" i="3"/>
  <c r="D75" i="3"/>
  <c r="D89" i="3"/>
  <c r="D102" i="3"/>
  <c r="D108" i="3"/>
  <c r="D114" i="3"/>
  <c r="D137" i="3"/>
  <c r="D154" i="3"/>
  <c r="D168" i="3"/>
  <c r="D181" i="3"/>
  <c r="D188" i="3"/>
  <c r="D194" i="3"/>
  <c r="D210" i="3"/>
  <c r="D219" i="3"/>
  <c r="D68" i="1"/>
  <c r="D91" i="1"/>
  <c r="D98" i="1"/>
  <c r="D105" i="1"/>
  <c r="D84" i="1"/>
  <c r="D123" i="1"/>
  <c r="D126" i="1"/>
  <c r="D137" i="1"/>
  <c r="D145" i="1"/>
  <c r="D152" i="1"/>
  <c r="D167" i="1"/>
  <c r="D178" i="1"/>
  <c r="D189" i="1"/>
  <c r="D201" i="1"/>
  <c r="D216" i="1"/>
  <c r="D235" i="1"/>
  <c r="D243" i="1"/>
  <c r="D249" i="1"/>
  <c r="D258" i="1"/>
  <c r="D267" i="1"/>
  <c r="D275" i="1"/>
  <c r="D284" i="1"/>
  <c r="D293" i="1"/>
  <c r="D303" i="1"/>
  <c r="D132" i="3" l="1"/>
  <c r="D153" i="3"/>
  <c r="D209" i="3"/>
  <c r="D36" i="2"/>
  <c r="D102" i="1"/>
  <c r="D104" i="1"/>
  <c r="D113" i="1"/>
  <c r="D177" i="1"/>
  <c r="D185" i="1"/>
  <c r="D215" i="1"/>
  <c r="D271" i="1"/>
  <c r="D283" i="1"/>
  <c r="D299" i="1"/>
  <c r="D35" i="1" l="1"/>
  <c r="D50" i="1"/>
  <c r="D59" i="1"/>
  <c r="D61" i="1"/>
  <c r="D73" i="1"/>
  <c r="D42" i="1"/>
  <c r="D82" i="1"/>
  <c r="D83" i="1"/>
  <c r="D87" i="1"/>
  <c r="D88" i="1"/>
  <c r="D90" i="1"/>
  <c r="D85" i="1"/>
  <c r="D96" i="1"/>
  <c r="D89" i="1"/>
  <c r="D110" i="1"/>
  <c r="D112" i="1"/>
  <c r="D117" i="1"/>
  <c r="D118" i="1"/>
  <c r="D108" i="1"/>
  <c r="D114" i="1"/>
  <c r="D122" i="1"/>
  <c r="D125" i="1"/>
  <c r="D132" i="1"/>
  <c r="D135" i="1"/>
  <c r="D136" i="1"/>
  <c r="D142" i="1"/>
  <c r="D144" i="1"/>
  <c r="D150" i="1"/>
  <c r="D151" i="1"/>
  <c r="D155" i="1"/>
  <c r="D156" i="1"/>
  <c r="D158" i="1"/>
  <c r="D161" i="1"/>
  <c r="D163" i="1"/>
  <c r="D165" i="1"/>
  <c r="D166" i="1"/>
  <c r="D170" i="1"/>
  <c r="D175" i="1"/>
  <c r="D176" i="1"/>
  <c r="D184" i="1"/>
  <c r="D187" i="1"/>
  <c r="D188" i="1"/>
  <c r="D197" i="1"/>
  <c r="D199" i="1"/>
  <c r="D200" i="1"/>
  <c r="D205" i="1"/>
  <c r="D206" i="1"/>
  <c r="D207" i="1"/>
  <c r="D212" i="1"/>
  <c r="D213" i="1"/>
  <c r="D214" i="1"/>
  <c r="D219" i="1"/>
  <c r="D220" i="1"/>
  <c r="D221" i="1"/>
  <c r="D223" i="1"/>
  <c r="D224" i="1"/>
  <c r="D133" i="1"/>
  <c r="D225" i="1"/>
  <c r="D226" i="1"/>
  <c r="D232" i="1"/>
  <c r="D233" i="1"/>
  <c r="D234" i="1"/>
  <c r="D240" i="1"/>
  <c r="D241" i="1"/>
  <c r="D242" i="1"/>
  <c r="D247" i="1"/>
  <c r="D248" i="1"/>
  <c r="D252" i="1"/>
  <c r="D255" i="1"/>
  <c r="D256" i="1"/>
  <c r="D257" i="1"/>
  <c r="D263" i="1"/>
  <c r="D264" i="1"/>
  <c r="D265" i="1"/>
  <c r="D266" i="1"/>
  <c r="D273" i="1"/>
  <c r="D274" i="1"/>
  <c r="D279" i="1"/>
  <c r="D280" i="1"/>
  <c r="D281" i="1"/>
  <c r="D282" i="1"/>
  <c r="D70" i="1"/>
  <c r="D291" i="1"/>
  <c r="D292" i="1"/>
  <c r="D297" i="1"/>
  <c r="D298" i="1"/>
  <c r="D301" i="1"/>
  <c r="D302" i="1"/>
  <c r="D38" i="3" l="1"/>
  <c r="D63" i="3"/>
  <c r="D84" i="3"/>
  <c r="D113" i="3"/>
  <c r="D136" i="3"/>
  <c r="D144" i="3"/>
  <c r="D148" i="3"/>
  <c r="D152" i="3"/>
  <c r="D68" i="3"/>
  <c r="D193" i="3"/>
  <c r="D201" i="3"/>
  <c r="D208" i="3"/>
  <c r="D52" i="5"/>
  <c r="D52" i="2"/>
  <c r="D49" i="5" l="1"/>
  <c r="D53" i="5"/>
  <c r="D33" i="5"/>
  <c r="D58" i="5"/>
  <c r="D65" i="5"/>
  <c r="D66" i="5"/>
  <c r="D68" i="5"/>
  <c r="D58" i="3"/>
  <c r="D88" i="3"/>
  <c r="D96" i="3"/>
  <c r="D101" i="3"/>
  <c r="D107" i="3"/>
  <c r="D127" i="3"/>
  <c r="D135" i="3"/>
  <c r="D143" i="3"/>
  <c r="D147" i="3"/>
  <c r="D151" i="3"/>
  <c r="D160" i="3"/>
  <c r="D167" i="3"/>
  <c r="D174" i="3"/>
  <c r="D200" i="3"/>
  <c r="D207" i="3"/>
  <c r="D54" i="5"/>
  <c r="D62" i="5"/>
  <c r="D34" i="3"/>
  <c r="D78" i="3"/>
  <c r="D82" i="3"/>
  <c r="D125" i="3"/>
  <c r="D131" i="3"/>
  <c r="D142" i="3"/>
  <c r="D161" i="3"/>
  <c r="D187" i="3"/>
  <c r="D198" i="3"/>
  <c r="D206" i="3"/>
  <c r="D111" i="3"/>
  <c r="D40" i="6"/>
  <c r="D21" i="5"/>
  <c r="D26" i="5"/>
  <c r="D61" i="5"/>
  <c r="D70" i="5"/>
  <c r="D41" i="3"/>
  <c r="D47" i="3"/>
  <c r="D57" i="3"/>
  <c r="D69" i="3"/>
  <c r="D81" i="3"/>
  <c r="D112" i="3"/>
  <c r="D150" i="3"/>
  <c r="D166" i="3"/>
  <c r="D197" i="3"/>
  <c r="D205" i="3"/>
  <c r="D40" i="3"/>
  <c r="D86" i="3"/>
  <c r="D77" i="3"/>
  <c r="D119" i="3"/>
  <c r="D79" i="3"/>
  <c r="D71" i="3"/>
  <c r="D178" i="3"/>
  <c r="D186" i="3"/>
  <c r="D162" i="3"/>
  <c r="D44" i="3"/>
  <c r="D116" i="3"/>
  <c r="D163" i="3"/>
  <c r="D65" i="3"/>
  <c r="D204" i="3"/>
  <c r="D218" i="3"/>
  <c r="D42" i="2"/>
  <c r="D57" i="2"/>
  <c r="D50" i="5"/>
  <c r="D33" i="6"/>
  <c r="D15" i="2"/>
  <c r="D18" i="2"/>
  <c r="D29" i="2"/>
  <c r="D165" i="3"/>
  <c r="D222" i="3"/>
  <c r="D62" i="3"/>
  <c r="D100" i="3"/>
  <c r="D159" i="3"/>
  <c r="D164" i="3"/>
  <c r="D180" i="3"/>
  <c r="D185" i="3"/>
  <c r="D44" i="5"/>
  <c r="D34" i="5"/>
  <c r="D29" i="5"/>
  <c r="D15" i="4"/>
  <c r="D13" i="4"/>
  <c r="D27" i="4"/>
  <c r="D10" i="4"/>
  <c r="D41" i="4"/>
  <c r="D51" i="4"/>
  <c r="D16" i="4"/>
  <c r="D43" i="4"/>
  <c r="D19" i="4"/>
  <c r="D24" i="4"/>
  <c r="D35" i="4"/>
  <c r="D14" i="4"/>
  <c r="D11" i="4" l="1"/>
  <c r="D23" i="6"/>
  <c r="D32" i="6"/>
  <c r="D13" i="6"/>
  <c r="D19" i="6"/>
  <c r="D39" i="3"/>
  <c r="D50" i="3"/>
  <c r="D25" i="2"/>
  <c r="D33" i="2"/>
  <c r="D270" i="1"/>
  <c r="D47" i="1"/>
  <c r="D63" i="1"/>
  <c r="D97" i="1"/>
  <c r="D29" i="1"/>
  <c r="D46" i="1"/>
  <c r="D64" i="1"/>
  <c r="D32" i="1"/>
  <c r="D25" i="1"/>
  <c r="D38" i="1"/>
  <c r="D10" i="1"/>
  <c r="D16" i="6"/>
  <c r="D21" i="6"/>
  <c r="D15" i="6"/>
  <c r="D20" i="6"/>
  <c r="D14" i="6"/>
  <c r="D18" i="6"/>
  <c r="D41" i="6"/>
  <c r="D30" i="6"/>
  <c r="D17" i="6"/>
  <c r="D22" i="6"/>
  <c r="D28" i="6"/>
  <c r="D31" i="6"/>
  <c r="D27" i="6"/>
  <c r="D20" i="3"/>
  <c r="D12" i="3"/>
  <c r="D37" i="3"/>
  <c r="D55" i="3"/>
  <c r="D13" i="3"/>
  <c r="D17" i="3"/>
  <c r="D26" i="3"/>
  <c r="D61" i="3"/>
  <c r="D42" i="3"/>
  <c r="D140" i="3"/>
  <c r="D126" i="3"/>
  <c r="D31" i="3"/>
  <c r="D11" i="3"/>
  <c r="D32" i="3"/>
  <c r="D141" i="3"/>
  <c r="D217" i="3"/>
  <c r="D122" i="3"/>
  <c r="D221" i="3"/>
  <c r="D27" i="3"/>
  <c r="D177" i="3"/>
  <c r="D14" i="3"/>
  <c r="D26" i="2"/>
  <c r="D12" i="2"/>
  <c r="D9" i="1"/>
  <c r="D72" i="1"/>
  <c r="D120" i="1"/>
  <c r="D39" i="1"/>
  <c r="D75" i="1"/>
  <c r="D67" i="1"/>
  <c r="D18" i="1"/>
  <c r="D26" i="1"/>
  <c r="D24" i="1"/>
  <c r="D13" i="1"/>
  <c r="D79" i="1"/>
  <c r="D121" i="1"/>
  <c r="D55" i="1"/>
  <c r="D33" i="1"/>
  <c r="D60" i="1"/>
  <c r="D17" i="1"/>
  <c r="D19" i="1"/>
  <c r="D16" i="1"/>
  <c r="D195" i="1"/>
  <c r="D115" i="1"/>
  <c r="D290" i="1"/>
  <c r="D174" i="1"/>
  <c r="D52" i="1"/>
  <c r="D57" i="1"/>
  <c r="D62" i="1"/>
  <c r="D49" i="1"/>
  <c r="D14" i="1"/>
  <c r="D40" i="1"/>
  <c r="D12" i="1"/>
  <c r="D164" i="1"/>
  <c r="D21" i="1"/>
  <c r="D44" i="1"/>
  <c r="D173" i="1"/>
  <c r="D239" i="1"/>
  <c r="D66" i="1"/>
  <c r="D86" i="1"/>
  <c r="D20" i="1"/>
  <c r="D172" i="1"/>
  <c r="D277" i="1"/>
  <c r="D193" i="1"/>
  <c r="D296" i="1"/>
  <c r="D140" i="1"/>
  <c r="D171" i="1"/>
  <c r="D45" i="1"/>
  <c r="D54" i="1"/>
  <c r="D15" i="1"/>
  <c r="D196" i="1"/>
  <c r="D231" i="1"/>
  <c r="D278" i="1"/>
  <c r="D141" i="1"/>
  <c r="D230" i="1"/>
  <c r="D103" i="1"/>
  <c r="D95" i="1"/>
  <c r="D43" i="1"/>
  <c r="D109" i="1"/>
  <c r="D53" i="1"/>
  <c r="D157" i="1"/>
  <c r="D36" i="1"/>
  <c r="D34" i="1"/>
  <c r="D31" i="1"/>
  <c r="D41" i="1"/>
  <c r="D30" i="1"/>
  <c r="D22" i="1"/>
  <c r="D56" i="1"/>
  <c r="D37" i="1"/>
  <c r="D134" i="1"/>
  <c r="D71" i="1"/>
  <c r="D169" i="1"/>
  <c r="D48" i="1"/>
  <c r="D51" i="1"/>
  <c r="D149" i="1"/>
  <c r="D27" i="1"/>
  <c r="D23" i="1"/>
  <c r="D11" i="1"/>
  <c r="D19" i="3"/>
  <c r="D24" i="3"/>
  <c r="D46" i="3"/>
  <c r="D59" i="3"/>
  <c r="D104" i="3"/>
  <c r="D95" i="3"/>
  <c r="D91" i="3"/>
  <c r="D21" i="3"/>
  <c r="D76" i="3"/>
  <c r="D15" i="3"/>
  <c r="D28" i="3"/>
  <c r="D220" i="3"/>
  <c r="D43" i="3"/>
  <c r="D10" i="3"/>
  <c r="D93" i="3"/>
  <c r="D52" i="3"/>
  <c r="D196" i="3"/>
  <c r="D94" i="3"/>
  <c r="D49" i="3"/>
  <c r="D18" i="3"/>
  <c r="D23" i="3"/>
  <c r="D146" i="3"/>
  <c r="D33" i="3"/>
  <c r="D124" i="3"/>
  <c r="D203" i="3"/>
  <c r="D45" i="3"/>
  <c r="D25" i="6"/>
  <c r="D38" i="6"/>
  <c r="D35" i="6"/>
  <c r="D26" i="6"/>
  <c r="D24" i="6"/>
  <c r="D51" i="2"/>
  <c r="D13" i="2"/>
  <c r="D22" i="2"/>
  <c r="D55" i="2"/>
  <c r="D16" i="2"/>
  <c r="D11" i="2"/>
  <c r="D24" i="2"/>
  <c r="D45" i="2"/>
  <c r="D28" i="2"/>
  <c r="D19" i="2"/>
  <c r="D40" i="2"/>
  <c r="D14" i="2"/>
  <c r="D32" i="2"/>
  <c r="D17" i="2"/>
  <c r="D20" i="2"/>
  <c r="D23" i="2"/>
  <c r="D38" i="2"/>
  <c r="D21" i="2"/>
  <c r="D36" i="5"/>
  <c r="D24" i="5"/>
  <c r="D16" i="5"/>
  <c r="D51" i="5"/>
  <c r="D40" i="5"/>
  <c r="D46" i="5"/>
  <c r="D13" i="5"/>
  <c r="D41" i="5"/>
  <c r="D17" i="5"/>
  <c r="D15" i="5"/>
  <c r="D32" i="5"/>
  <c r="D69" i="5"/>
  <c r="D22" i="5"/>
  <c r="D48" i="5"/>
  <c r="D23" i="5"/>
  <c r="D19" i="5"/>
  <c r="D47" i="5"/>
  <c r="D28" i="5"/>
  <c r="D30" i="5"/>
  <c r="D18" i="5"/>
  <c r="D12" i="5"/>
  <c r="D14" i="5"/>
  <c r="D25" i="5"/>
  <c r="D11" i="5"/>
  <c r="D20" i="5"/>
  <c r="D10" i="5"/>
  <c r="D31" i="5"/>
  <c r="D35" i="5"/>
  <c r="D27" i="5"/>
</calcChain>
</file>

<file path=xl/sharedStrings.xml><?xml version="1.0" encoding="utf-8"?>
<sst xmlns="http://schemas.openxmlformats.org/spreadsheetml/2006/main" count="2898" uniqueCount="1111">
  <si>
    <t>Finnish Masters</t>
  </si>
  <si>
    <t>Pistetilanne</t>
  </si>
  <si>
    <t>Miehet</t>
  </si>
  <si>
    <t>Naiset</t>
  </si>
  <si>
    <t>Seniorimiehet</t>
  </si>
  <si>
    <t>Seniorinaiset</t>
  </si>
  <si>
    <t>Junioripojat</t>
  </si>
  <si>
    <t>Junioritytöt</t>
  </si>
  <si>
    <t>Mika Luoto</t>
  </si>
  <si>
    <t>Jari Ratia</t>
  </si>
  <si>
    <t>Samuli Tiainen</t>
  </si>
  <si>
    <t>Pyry Puharinen</t>
  </si>
  <si>
    <t>Pasi Uotila</t>
  </si>
  <si>
    <t>Jesse Ahokas</t>
  </si>
  <si>
    <t>Timo Raatikainen</t>
  </si>
  <si>
    <t>Kari Onnila</t>
  </si>
  <si>
    <t>Teemu Asplund</t>
  </si>
  <si>
    <t>Tomas Käyhkö</t>
  </si>
  <si>
    <t>Rami Mukkula</t>
  </si>
  <si>
    <t>Harri Heikkilä</t>
  </si>
  <si>
    <t>Juhani Tonteri</t>
  </si>
  <si>
    <t>Roni Leskinen</t>
  </si>
  <si>
    <t>Krista Pöllänen</t>
  </si>
  <si>
    <t>Simo Leskinen</t>
  </si>
  <si>
    <t>Mika Oksanen</t>
  </si>
  <si>
    <t>Jari Aikioniemi</t>
  </si>
  <si>
    <t>Jouni Helminen</t>
  </si>
  <si>
    <t>Kari Kohonen</t>
  </si>
  <si>
    <t>Ahti Toiminen</t>
  </si>
  <si>
    <t>Nina Haavisto</t>
  </si>
  <si>
    <t>Miska Viljanen</t>
  </si>
  <si>
    <t>Antti Loikala</t>
  </si>
  <si>
    <t>Pinjets, Hyvinkää</t>
  </si>
  <si>
    <t>Bay, Lahti</t>
  </si>
  <si>
    <t>Siniset, Riihimäki</t>
  </si>
  <si>
    <t>GB, Helsinki</t>
  </si>
  <si>
    <t>Ailec, Helsinki</t>
  </si>
  <si>
    <t>Starmen, Lahti</t>
  </si>
  <si>
    <t>Valtti, Lahti</t>
  </si>
  <si>
    <t>Mainarit, Varkaus</t>
  </si>
  <si>
    <t>All Stars, Kouvola</t>
  </si>
  <si>
    <t>Tornados, Helsinki</t>
  </si>
  <si>
    <t>OPS, Oulu</t>
  </si>
  <si>
    <t>St.Michel Bowlers, Mikkeli</t>
  </si>
  <si>
    <t>SBF, Lahti</t>
  </si>
  <si>
    <t>OuKei, Lahti</t>
  </si>
  <si>
    <t>Nasevat, Raisio</t>
  </si>
  <si>
    <t>TKK, Tampere</t>
  </si>
  <si>
    <t>Sami Konsteri</t>
  </si>
  <si>
    <t>Niko Oksanen</t>
  </si>
  <si>
    <t>Niko Liukkonen</t>
  </si>
  <si>
    <t>Ari Viljanen</t>
  </si>
  <si>
    <t>Yhteensä</t>
  </si>
  <si>
    <t>Sanna Pasanen</t>
  </si>
  <si>
    <t>Giants, Pori</t>
  </si>
  <si>
    <t>Teemu Putkisto</t>
  </si>
  <si>
    <t>Kimmo Lehtonen</t>
  </si>
  <si>
    <t>Joonas Jähi</t>
  </si>
  <si>
    <t>Otso Kahila</t>
  </si>
  <si>
    <t>Nico Olsson</t>
  </si>
  <si>
    <t>Simo Uosukainen</t>
  </si>
  <si>
    <t>Jarno Lahti</t>
  </si>
  <si>
    <t>Aleksi Virtanen</t>
  </si>
  <si>
    <t>Onni Riikonen</t>
  </si>
  <si>
    <t>Niko Rasi</t>
  </si>
  <si>
    <t>Jani Soukka</t>
  </si>
  <si>
    <t>Aapo Kantsila</t>
  </si>
  <si>
    <t>Dmitrii Alimpiev</t>
  </si>
  <si>
    <t>Simon Tissarinen</t>
  </si>
  <si>
    <t>Santeri Viljanen</t>
  </si>
  <si>
    <t>Atte Broms</t>
  </si>
  <si>
    <t>Oskari Salmivesi</t>
  </si>
  <si>
    <t>Miro Saari</t>
  </si>
  <si>
    <t>Max Räsänen</t>
  </si>
  <si>
    <t>Luukas Väänänen</t>
  </si>
  <si>
    <t>Karo Hilokoski</t>
  </si>
  <si>
    <t>Mistral, Porvoo</t>
  </si>
  <si>
    <t>ParKe, Imatra</t>
  </si>
  <si>
    <t>Joe's Gold, Joensuu</t>
  </si>
  <si>
    <t>Alfa B C, Raisio</t>
  </si>
  <si>
    <t>KaBow, Kalajoki</t>
  </si>
  <si>
    <t>Ice-Bowling, Ylä-Savo</t>
  </si>
  <si>
    <t>SQB Bowlers, Seinäjoki</t>
  </si>
  <si>
    <t>CPS, Kokkola</t>
  </si>
  <si>
    <t>Kolaus, Kuopio</t>
  </si>
  <si>
    <t>Boltsi-72, Helsinki</t>
  </si>
  <si>
    <t>Mila Nevalainen</t>
  </si>
  <si>
    <t>Roosa Pusa</t>
  </si>
  <si>
    <t>Ella Rantamäki</t>
  </si>
  <si>
    <t>Peppi Konsteri</t>
  </si>
  <si>
    <t>Piitu Viianen</t>
  </si>
  <si>
    <t>Veera Häkkinen</t>
  </si>
  <si>
    <t>Stella Lökfors</t>
  </si>
  <si>
    <t>Pinja Laukkanen</t>
  </si>
  <si>
    <t>Tiina Heikku</t>
  </si>
  <si>
    <t>Melina Vikström</t>
  </si>
  <si>
    <t>Heta Toivonen</t>
  </si>
  <si>
    <t>Nanna Salakka</t>
  </si>
  <si>
    <t>Jenna Nissi</t>
  </si>
  <si>
    <t>Taru Heikku</t>
  </si>
  <si>
    <t>Jonna Helminen</t>
  </si>
  <si>
    <t>TPS, Turku</t>
  </si>
  <si>
    <t>Juvel-Team, Hämeenlinna</t>
  </si>
  <si>
    <t>IKK, Imatra</t>
  </si>
  <si>
    <t>Cherry, Tampere</t>
  </si>
  <si>
    <t>WBT, Varkaus</t>
  </si>
  <si>
    <t>Ydke, Eurajoki</t>
  </si>
  <si>
    <t>1.</t>
  </si>
  <si>
    <t>2.</t>
  </si>
  <si>
    <t>9.</t>
  </si>
  <si>
    <t>8.</t>
  </si>
  <si>
    <t>7.</t>
  </si>
  <si>
    <t>6.</t>
  </si>
  <si>
    <t>5.</t>
  </si>
  <si>
    <t>4.</t>
  </si>
  <si>
    <t>3.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</si>
  <si>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</si>
  <si>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</si>
  <si>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</si>
  <si>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</si>
  <si>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</si>
  <si>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</si>
  <si>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</si>
  <si>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</si>
  <si>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</si>
  <si>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</si>
  <si>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</si>
  <si>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</si>
  <si>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</si>
  <si>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</si>
  <si>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</si>
  <si>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</si>
  <si>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</si>
  <si>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</si>
  <si>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</si>
  <si>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</si>
  <si>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</si>
  <si>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</si>
  <si>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</si>
  <si>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</si>
  <si>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</si>
  <si>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Kos-Kei, Äänekoski</t>
  </si>
  <si>
    <t>Ke-Ka-53, Pori</t>
  </si>
  <si>
    <t>GH, Rauma</t>
  </si>
  <si>
    <t>Sami Lampo</t>
  </si>
  <si>
    <t>Kaaron Salomaa</t>
  </si>
  <si>
    <t>Juho Rissanen</t>
  </si>
  <si>
    <t>Linus Boström</t>
  </si>
  <si>
    <t>Jarno Marjakangas</t>
  </si>
  <si>
    <t>Perttu Jussila</t>
  </si>
  <si>
    <t>Juuso Rikkola</t>
  </si>
  <si>
    <t>Mistral, Loviisa</t>
  </si>
  <si>
    <t>Teemu Raatikainen</t>
  </si>
  <si>
    <t>Matias Luosujärvi</t>
  </si>
  <si>
    <t>Petteri Salonen</t>
  </si>
  <si>
    <t>Simon Susiluoto</t>
  </si>
  <si>
    <t>Ari Halme</t>
  </si>
  <si>
    <t>Ari Jehkinen</t>
  </si>
  <si>
    <t>Ari Valaranta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</si>
  <si>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</si>
  <si>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</si>
  <si>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</si>
  <si>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</si>
  <si>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</si>
  <si>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</si>
  <si>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</si>
  <si>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</si>
  <si>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</si>
  <si>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</si>
  <si>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</si>
  <si>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</si>
  <si>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</si>
  <si>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</si>
  <si>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</si>
  <si>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</si>
  <si>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</si>
  <si>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</si>
  <si>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Eliisa Hiltunen</t>
  </si>
  <si>
    <t>Petra Eriksson-Sola</t>
  </si>
  <si>
    <t>RäMe, Lohja</t>
  </si>
  <si>
    <t>Henry Laine</t>
  </si>
  <si>
    <t>Sami Luoto</t>
  </si>
  <si>
    <t>TK-38, Tampere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</si>
  <si>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</si>
  <si>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</si>
  <si>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</si>
  <si>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</si>
  <si>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</si>
  <si>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</si>
  <si>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</si>
  <si>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</si>
  <si>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</si>
  <si>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</si>
  <si>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</si>
  <si>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Matti Virta</t>
  </si>
  <si>
    <t>Tero Järvinen</t>
  </si>
  <si>
    <t>65.</t>
  </si>
  <si>
    <t>66.</t>
  </si>
  <si>
    <t>67.</t>
  </si>
  <si>
    <t>68.</t>
  </si>
  <si>
    <t>Jenna Rytkönen</t>
  </si>
  <si>
    <t>Hannele Impola</t>
  </si>
  <si>
    <t>Vilma Salo</t>
  </si>
  <si>
    <t>Jonna Jokinen</t>
  </si>
  <si>
    <t>Roni Huovila</t>
  </si>
  <si>
    <t>Lenni Juutilainen</t>
  </si>
  <si>
    <t>Jussi Laine</t>
  </si>
  <si>
    <t>37.</t>
  </si>
  <si>
    <t>SalKei, Salo</t>
  </si>
  <si>
    <t>Samu Valaranta</t>
  </si>
  <si>
    <t>Sami Javanainen</t>
  </si>
  <si>
    <t>Kari Murtomäki</t>
  </si>
  <si>
    <t>Jarmo Ahokas</t>
  </si>
  <si>
    <t>Jesse Kallio</t>
  </si>
  <si>
    <t>Tony Ranta</t>
  </si>
  <si>
    <t>Timo Murto</t>
  </si>
  <si>
    <t>Raimo Palokoski</t>
  </si>
  <si>
    <t>Tuula Tamminen</t>
  </si>
  <si>
    <t>Pia Palviainen</t>
  </si>
  <si>
    <t>Patteri, Helsinki</t>
  </si>
  <si>
    <t>SC, Turku</t>
  </si>
  <si>
    <t>RC, Pori</t>
  </si>
  <si>
    <t>O-K, Rovaniemi</t>
  </si>
  <si>
    <t>GS, Eura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</si>
  <si>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</si>
  <si>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</si>
  <si>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</si>
  <si>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</si>
  <si>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</si>
  <si>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</si>
  <si>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</si>
  <si>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</si>
  <si>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</si>
  <si>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</si>
  <si>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</si>
  <si>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</si>
  <si>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</si>
  <si>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</si>
  <si>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</si>
  <si>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</si>
  <si>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</si>
  <si>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</si>
  <si>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aCat, Hyvinkää</t>
  </si>
  <si>
    <t>Vampit, Vantaa</t>
  </si>
  <si>
    <t>Juha Ollonqvist</t>
  </si>
  <si>
    <t>Olli-Pekka Pajari</t>
  </si>
  <si>
    <t>Tuula Kemppainen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</si>
  <si>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</si>
  <si>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</si>
  <si>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</si>
  <si>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</si>
  <si>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</si>
  <si>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</si>
  <si>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</si>
  <si>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</si>
  <si>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</si>
  <si>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</si>
  <si>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</si>
  <si>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</si>
  <si>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</si>
  <si>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</si>
  <si>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</si>
  <si>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</si>
  <si>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</si>
  <si>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</si>
  <si>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</si>
  <si>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</si>
  <si>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</si>
  <si>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</si>
  <si>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</si>
  <si>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</si>
  <si>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</si>
  <si>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</si>
  <si>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</si>
  <si>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</si>
  <si>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</si>
  <si>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</si>
  <si>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</si>
  <si>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Osku Palermaa</t>
  </si>
  <si>
    <t>118.</t>
  </si>
  <si>
    <t>Panu Nurmilo</t>
  </si>
  <si>
    <t>119.</t>
  </si>
  <si>
    <t>120.</t>
  </si>
  <si>
    <t>Lauri Sipilä</t>
  </si>
  <si>
    <t>Toni Toivonen</t>
  </si>
  <si>
    <t>Kai Virtanen</t>
  </si>
  <si>
    <t>Reija Lundén</t>
  </si>
  <si>
    <t>121.</t>
  </si>
  <si>
    <t>122.</t>
  </si>
  <si>
    <t>123.</t>
  </si>
  <si>
    <t>124.</t>
  </si>
  <si>
    <t>125.</t>
  </si>
  <si>
    <t>Tiimi, Kuopio</t>
  </si>
  <si>
    <t>Ysisata, Varkaus</t>
  </si>
  <si>
    <t>Sami Päiväniemi</t>
  </si>
  <si>
    <t>Veljmiehet, Kuopio</t>
  </si>
  <si>
    <t>Petri Riikonen</t>
  </si>
  <si>
    <t>Juha Immonen</t>
  </si>
  <si>
    <t>Nihat Manis</t>
  </si>
  <si>
    <t>Rojjaas, Kuopio</t>
  </si>
  <si>
    <t>Kari Korhonen</t>
  </si>
  <si>
    <t>Watterit, Varkaus</t>
  </si>
  <si>
    <t>Kari Hurri</t>
  </si>
  <si>
    <t>Lauri Leppänen</t>
  </si>
  <si>
    <t>Joonas Jehkinen</t>
  </si>
  <si>
    <t>St. Michel Bowlers, Mikkeli</t>
  </si>
  <si>
    <t>Ani Juntunen</t>
  </si>
  <si>
    <t>Timo Hänninen</t>
  </si>
  <si>
    <t>Watteri, Varkaus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</si>
  <si>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</si>
  <si>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</si>
  <si>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</si>
  <si>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</si>
  <si>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</si>
  <si>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</si>
  <si>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</si>
  <si>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</si>
  <si>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</si>
  <si>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</si>
  <si>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</si>
  <si>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</si>
  <si>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</si>
  <si>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</si>
  <si>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</si>
  <si>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</si>
  <si>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</si>
  <si>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</si>
  <si>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</si>
  <si>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</si>
  <si>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</si>
  <si>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</si>
  <si>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</si>
  <si>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</si>
  <si>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</si>
  <si>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</si>
  <si>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</si>
  <si>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</si>
  <si>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Leevi Saikkala</t>
  </si>
  <si>
    <t>Miko Hallikainen</t>
  </si>
  <si>
    <t>Slaikkarit, Imatra</t>
  </si>
  <si>
    <t>Riku Isopahkala</t>
  </si>
  <si>
    <t>Kalajoki BC, Kalajoki</t>
  </si>
  <si>
    <t>Lars Knittler</t>
  </si>
  <si>
    <t>Lauri Kivioja</t>
  </si>
  <si>
    <t>Lasse Kaunonen</t>
  </si>
  <si>
    <t>Jenna Järvinen</t>
  </si>
  <si>
    <t>Jenniina Järvilä</t>
  </si>
  <si>
    <t xml:space="preserve"> </t>
  </si>
  <si>
    <t>Jere Oksanen</t>
  </si>
  <si>
    <t>Markku Veijanen</t>
  </si>
  <si>
    <t>Joe´s Gold, Joensuu</t>
  </si>
  <si>
    <t>154.</t>
  </si>
  <si>
    <t>155.</t>
  </si>
  <si>
    <t>156.</t>
  </si>
  <si>
    <t>157.</t>
  </si>
  <si>
    <t>Pekka Kiviniemi</t>
  </si>
  <si>
    <t>Ari Hakamäki</t>
  </si>
  <si>
    <t>Bermuda BT, Hyvinkää</t>
  </si>
  <si>
    <t>Jaakko Polttila</t>
  </si>
  <si>
    <t>Petri Keituri</t>
  </si>
  <si>
    <t>Lasse Jalava</t>
  </si>
  <si>
    <t>K-29, Turku</t>
  </si>
  <si>
    <t>Juha Åberg</t>
  </si>
  <si>
    <t>Jari Vettenranta</t>
  </si>
  <si>
    <t>OB, Helsinki</t>
  </si>
  <si>
    <t>Jaana Anttas</t>
  </si>
  <si>
    <t xml:space="preserve">Jori Kaijanen </t>
  </si>
  <si>
    <t>TuWe, Turku</t>
  </si>
  <si>
    <t>Pasi Paalosalo</t>
  </si>
  <si>
    <t>Mika Lahti</t>
  </si>
  <si>
    <t>Smash, Rauma</t>
  </si>
  <si>
    <t>Olli Hossi</t>
  </si>
  <si>
    <t>JBC, Jyväskylä</t>
  </si>
  <si>
    <t>BC Islanders, Kalajoki</t>
  </si>
  <si>
    <t>Bowlville, Etelä-Karjala</t>
  </si>
  <si>
    <t>Saarike, Keurusselkä</t>
  </si>
  <si>
    <t>Heikki Tiainen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</si>
  <si>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</si>
  <si>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</si>
  <si>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</si>
  <si>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</si>
  <si>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</si>
  <si>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</si>
  <si>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</si>
  <si>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</si>
  <si>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</si>
  <si>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</si>
  <si>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</si>
  <si>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</si>
  <si>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</si>
  <si>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</si>
  <si>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</si>
  <si>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Pentti Laine</t>
  </si>
  <si>
    <t>Janne Selin</t>
  </si>
  <si>
    <t>Sirpa Viljanen</t>
  </si>
  <si>
    <t>Pertti Salminen</t>
  </si>
  <si>
    <t>Orvo Kaikkonen</t>
  </si>
  <si>
    <t>RBC, Tammisaari</t>
  </si>
  <si>
    <t>Jaana Taavitsainen</t>
  </si>
  <si>
    <t>Jukka Poutiainen</t>
  </si>
  <si>
    <t>Hutuke, Jyväskylä</t>
  </si>
  <si>
    <t>Ari Kotiranta</t>
  </si>
  <si>
    <t>Jenni Heino</t>
  </si>
  <si>
    <t>Pekka Paju</t>
  </si>
  <si>
    <t>RiKe, Riihimäki</t>
  </si>
  <si>
    <t>Sami Hänninen</t>
  </si>
  <si>
    <t>TeKe, Riihimäki</t>
  </si>
  <si>
    <t>Juho Mäkelä</t>
  </si>
  <si>
    <t>Jorma Saarinen</t>
  </si>
  <si>
    <t>TaKu, Riihimäki</t>
  </si>
  <si>
    <t>Kert Truus</t>
  </si>
  <si>
    <t>Janne Ikävalko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</si>
  <si>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</si>
  <si>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</si>
  <si>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</si>
  <si>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</si>
  <si>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</si>
  <si>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</si>
  <si>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</si>
  <si>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</si>
  <si>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</si>
  <si>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</si>
  <si>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</si>
  <si>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</si>
  <si>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</si>
  <si>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</si>
  <si>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</si>
  <si>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Niko Hillberg</t>
  </si>
  <si>
    <t>Saturn, Pietarsaari</t>
  </si>
  <si>
    <t>Ramblers, Jyväskylä</t>
  </si>
  <si>
    <t>Matti Knutar</t>
  </si>
  <si>
    <t>Piritta Maja</t>
  </si>
  <si>
    <t>Markus Keskiruokanen</t>
  </si>
  <si>
    <t>Lauri Huttunen</t>
  </si>
  <si>
    <t>Joni Oksanen</t>
  </si>
  <si>
    <t>188.</t>
  </si>
  <si>
    <t>189.</t>
  </si>
  <si>
    <t>190.</t>
  </si>
  <si>
    <t>191.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</si>
  <si>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</si>
  <si>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</si>
  <si>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</si>
  <si>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</si>
  <si>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</si>
  <si>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</si>
  <si>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</si>
  <si>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</si>
  <si>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</si>
  <si>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</si>
  <si>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</si>
  <si>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Oskari Reponen</t>
  </si>
  <si>
    <t>Markus Lahti</t>
  </si>
  <si>
    <t>Risto Kastinen</t>
  </si>
  <si>
    <t>Tiiamari Laukkanen</t>
  </si>
  <si>
    <t>Roosa Kivioja</t>
  </si>
  <si>
    <t>XX, Tampere</t>
  </si>
  <si>
    <t>TBC, Tuusula</t>
  </si>
  <si>
    <t>Aleksi Märkälä</t>
  </si>
  <si>
    <t>Pekka Horttanainen</t>
  </si>
  <si>
    <t>Juuso Tiainen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</si>
  <si>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</si>
  <si>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</si>
  <si>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</si>
  <si>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</si>
  <si>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</si>
  <si>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</si>
  <si>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</si>
  <si>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</si>
  <si>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</si>
  <si>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BDT, Järvenpää</t>
  </si>
  <si>
    <t>Marko Tukiainen</t>
  </si>
  <si>
    <t>Heimo Leino</t>
  </si>
  <si>
    <t>BK-52, Pori</t>
  </si>
  <si>
    <t>Jouni Rikalainen</t>
  </si>
  <si>
    <t>Pertti Mikola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</si>
  <si>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</si>
  <si>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</si>
  <si>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</si>
  <si>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</si>
  <si>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</si>
  <si>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</si>
  <si>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</si>
  <si>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</si>
  <si>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</si>
  <si>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</si>
  <si>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</si>
  <si>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</si>
  <si>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</si>
  <si>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</si>
  <si>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</si>
  <si>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</si>
  <si>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</si>
  <si>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</si>
  <si>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</si>
  <si>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</si>
  <si>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</si>
  <si>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</si>
  <si>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Eetu Pusenius</t>
  </si>
  <si>
    <t>Juuso Huhtiranta</t>
  </si>
  <si>
    <t>Tero Uosukainen</t>
  </si>
  <si>
    <t>X-COM, Lappeenranta</t>
  </si>
  <si>
    <t>Pekka Seppänen</t>
  </si>
  <si>
    <t>KooTeeKoo, Imatra</t>
  </si>
  <si>
    <t>Arto Kosonen</t>
  </si>
  <si>
    <t>PuKe, Punkaharju</t>
  </si>
  <si>
    <t>235.</t>
  </si>
  <si>
    <t>236.</t>
  </si>
  <si>
    <t>237.</t>
  </si>
  <si>
    <t>Vesa Saari</t>
  </si>
  <si>
    <t>Jari Aaltonen</t>
  </si>
  <si>
    <t>Veli-Matti Tissarinen</t>
  </si>
  <si>
    <t>Joonas Reponen</t>
  </si>
  <si>
    <t>Mika Söyrinki</t>
  </si>
  <si>
    <t>KemKei, Kemi</t>
  </si>
  <si>
    <t>Paavo Pakonen</t>
  </si>
  <si>
    <t>DC, Oulu</t>
  </si>
  <si>
    <t>Jouko Kuossari</t>
  </si>
  <si>
    <t>Kari Saari</t>
  </si>
  <si>
    <t>WRB, Seinäjoki</t>
  </si>
  <si>
    <t>Satu Heinilä</t>
  </si>
  <si>
    <t>Kristiina Korhonen</t>
  </si>
  <si>
    <t>Saagat, Tornio</t>
  </si>
  <si>
    <t>OLS, Oulu</t>
  </si>
  <si>
    <t>Heli Taskinen</t>
  </si>
  <si>
    <t>JoKe, Joensuu</t>
  </si>
  <si>
    <t>Riitta Björkengren</t>
  </si>
  <si>
    <t>TuUL, Turku</t>
  </si>
  <si>
    <t>Sirpa Tella</t>
  </si>
  <si>
    <t>Satu Turunen</t>
  </si>
  <si>
    <t>Päivi Uusinarkaus</t>
  </si>
  <si>
    <t>Jesse Lindholm</t>
  </si>
  <si>
    <t>Riku-Petteri Kivelä</t>
  </si>
  <si>
    <t>BC Story, Vantaa</t>
  </si>
  <si>
    <t>Katja Lahdelma</t>
  </si>
  <si>
    <t>Harrastaja-Lahti, Lahti</t>
  </si>
  <si>
    <t>Nina Kovanen</t>
  </si>
  <si>
    <t>Mercur Helsinki</t>
  </si>
  <si>
    <t>Heidi Manninen</t>
  </si>
  <si>
    <t>Roosa Lundén</t>
  </si>
  <si>
    <t>Eleven, Vantaa</t>
  </si>
  <si>
    <t>Cosmic, Järvenpää</t>
  </si>
  <si>
    <t>Mikael Bianciardi</t>
  </si>
  <si>
    <t>Rosa Ollikainen</t>
  </si>
  <si>
    <t>Roosa Leppänen</t>
  </si>
  <si>
    <t>KuKu, Seinäjoki</t>
  </si>
  <si>
    <t>Sofia Laine</t>
  </si>
  <si>
    <t>HHB, Salo</t>
  </si>
  <si>
    <t>Mika Koivuniemi</t>
  </si>
  <si>
    <t>PBA</t>
  </si>
  <si>
    <t>Mika Luoto, Kimmo Lehtonen ja Mika Oksanen saivat paikan miesten kategoriasta, joten</t>
  </si>
  <si>
    <t>kiertuefinaaliin seniorimiesten kategoriasta nousivat Pentti Laine, Paavo Pakonen ja Lasse Jalava.</t>
  </si>
  <si>
    <t>Reija Lundén sai paikan naisten kategoriasta, joten kiertuefinaaliin seniorinaisten kategoriasta nousi Kristiina Korhonen.</t>
  </si>
  <si>
    <t>Jesse Ahokas sai paikan miesten kategoriasta, joten kiertuefinaaliin junioripoikien kategoriasta nousi Simo Uosukainen.</t>
  </si>
  <si>
    <t>Finnish Mastersin kiertuefinalistit kaudella 2018-2019. Finnish Mastersin lopputurnaus keilataan Talin keilahallissa lauantaina 17.8.2019.</t>
  </si>
  <si>
    <t>A2</t>
  </si>
  <si>
    <t>B</t>
  </si>
  <si>
    <t>C</t>
  </si>
  <si>
    <t>Junnu Tour Tali 24.8.2019</t>
  </si>
  <si>
    <t>Santtu Nieminen</t>
  </si>
  <si>
    <t>Aatu Tapanimäki</t>
  </si>
  <si>
    <t>Antonio Valtonen</t>
  </si>
  <si>
    <t>Junnu Tour Tali, Helsinki 24.8.2019</t>
  </si>
  <si>
    <t>Pinfans, Kouvola</t>
  </si>
  <si>
    <t>A1</t>
  </si>
  <si>
    <t>Lasse Karppi</t>
  </si>
  <si>
    <t>Hannu Saarikangas</t>
  </si>
  <si>
    <t>Kristiina Karttunen</t>
  </si>
  <si>
    <t>Jukka Savolainen</t>
  </si>
  <si>
    <t>Timo Silvasti</t>
  </si>
  <si>
    <t>UK88, Hyvinkää</t>
  </si>
  <si>
    <t>Terttu Tiikkainen</t>
  </si>
  <si>
    <t>Raimo Heino</t>
  </si>
  <si>
    <t>Ari Nurmesniemi</t>
  </si>
  <si>
    <t>Kauko Tapiala</t>
  </si>
  <si>
    <t>Markus Nevalainen</t>
  </si>
  <si>
    <t>Tomi Honkonen</t>
  </si>
  <si>
    <t>Kamut, Hyvinkää</t>
  </si>
  <si>
    <t>Jarmo Junttila</t>
  </si>
  <si>
    <t>Kesä open, Riihimäki 1.9.2019</t>
  </si>
  <si>
    <t>Tero Nieminen</t>
  </si>
  <si>
    <t>Petri Uotinen</t>
  </si>
  <si>
    <t>GK, Lahti</t>
  </si>
  <si>
    <t>Sulo Hietala</t>
  </si>
  <si>
    <t>Alex Rämänen</t>
  </si>
  <si>
    <t>Juhani Kapulainen</t>
  </si>
  <si>
    <t>Lahden kesä, Lahti 1.9.2019</t>
  </si>
  <si>
    <t>PBA Wolf Open 24.8.2019</t>
  </si>
  <si>
    <t>Lucky Larsen Masters, Ruotsi 8.9.2019</t>
  </si>
  <si>
    <t>Lucky Larsen Masters 8.9.2019</t>
  </si>
  <si>
    <t>PBA Harry O´Neale Open, USA 9.8.2019</t>
  </si>
  <si>
    <t>PBA Wilmington Open, USA 12.8.2019</t>
  </si>
  <si>
    <t>PBA Gene Carter´s Classic, USA 16.8.2019</t>
  </si>
  <si>
    <t>EBT Track Open, Saksa 21.7.2019</t>
  </si>
  <si>
    <t>Nasevat Raisio</t>
  </si>
  <si>
    <t>Pakarinen Essi</t>
  </si>
  <si>
    <t>Tissarinen Veli-Matti</t>
  </si>
  <si>
    <t>Sadeharju Arttu</t>
  </si>
  <si>
    <t>BooM, Mikkeli</t>
  </si>
  <si>
    <t>Mäenpää Jouni</t>
  </si>
  <si>
    <t>Ranking 1 Tali, 21.9.2019</t>
  </si>
  <si>
    <t>Oleg Afanasyev</t>
  </si>
  <si>
    <t>Junnu Tour, Lahti 28.9.2019</t>
  </si>
  <si>
    <t>Polina Shutova</t>
  </si>
  <si>
    <t>Junnu Tour Lahti, 28.9.2019</t>
  </si>
  <si>
    <t>Toni Mariapori</t>
  </si>
  <si>
    <t>JsK, Keurusselkä</t>
  </si>
  <si>
    <t>Iiro Gustafsson</t>
  </si>
  <si>
    <t>Pekka Murtokangas</t>
  </si>
  <si>
    <t>Juhani Riutta</t>
  </si>
  <si>
    <t>La-Ke, Lapua</t>
  </si>
  <si>
    <t>Marjaana Hytönen</t>
  </si>
  <si>
    <t>Kaija Niemelä</t>
  </si>
  <si>
    <t>Matias Kristola</t>
  </si>
  <si>
    <t>Markku Joensuu</t>
  </si>
  <si>
    <t>Yke-66, Eura</t>
  </si>
  <si>
    <t>Ari Sillanpää</t>
  </si>
  <si>
    <t>Valtteri Korpi</t>
  </si>
  <si>
    <t>Timo Lampi</t>
  </si>
  <si>
    <t>Marie Rautiainen</t>
  </si>
  <si>
    <t>Asko Oijennus</t>
  </si>
  <si>
    <t>Atria, Seinäjoki</t>
  </si>
  <si>
    <t>Juhani Ryynänen</t>
  </si>
  <si>
    <t>For Fun, Seinäjoki</t>
  </si>
  <si>
    <t>Lapuan kesäkisa, Lapua 29.9.2019</t>
  </si>
  <si>
    <t>TKK, Helsinki</t>
  </si>
  <si>
    <t>Ranking 2, Tali 19.10.2019</t>
  </si>
  <si>
    <t>Markus Melanen</t>
  </si>
  <si>
    <t>Tuomas Uusinarkaus</t>
  </si>
  <si>
    <t>Ranking 2 Tali 19.10.2019</t>
  </si>
  <si>
    <t>Ranking 3, Tali 9.11.2019</t>
  </si>
  <si>
    <t>Saikkala Leevi</t>
  </si>
  <si>
    <t>Ranking 3 Tali 9.11.2019</t>
  </si>
  <si>
    <t>Turku Senior Open, Turku 24.11.2019</t>
  </si>
  <si>
    <t>Mikko Nordblom</t>
  </si>
  <si>
    <t>Markku Puurunen</t>
  </si>
  <si>
    <t>Leena Hakamäki</t>
  </si>
  <si>
    <t>Antero Sahla</t>
  </si>
  <si>
    <t>Rkm-Turku, Turku</t>
  </si>
  <si>
    <t>Risto Luosujärvi</t>
  </si>
  <si>
    <t>Destroyers, Hanko</t>
  </si>
  <si>
    <t>Esa Siltanen</t>
  </si>
  <si>
    <t>Timo Mäkelä</t>
  </si>
  <si>
    <t>Kiila, Hämeenlinna</t>
  </si>
  <si>
    <t>XO, Pori</t>
  </si>
  <si>
    <t>Jan Sveholm</t>
  </si>
  <si>
    <t>Jari Kotonen</t>
  </si>
  <si>
    <t>Rike, Riihimäki</t>
  </si>
  <si>
    <t>Jari Rantanen</t>
  </si>
  <si>
    <t>Asko Lemström</t>
  </si>
  <si>
    <t>HB, Eura</t>
  </si>
  <si>
    <t>Ilmo Heinonen</t>
  </si>
  <si>
    <t>Jouko Muuttonen</t>
  </si>
  <si>
    <t>Pertti Järvinen</t>
  </si>
  <si>
    <t>Hanna Lax</t>
  </si>
  <si>
    <t>Reijo Railamaa</t>
  </si>
  <si>
    <t>Esa Mäkinen</t>
  </si>
  <si>
    <t>Ha-Hy, Hanko</t>
  </si>
  <si>
    <t>Anne Tuomainen</t>
  </si>
  <si>
    <t>Tauno Sved</t>
  </si>
  <si>
    <t>Markus Leppäniemi</t>
  </si>
  <si>
    <t>Kalevi Örnberg</t>
  </si>
  <si>
    <t>Nils-Erik Granfors</t>
  </si>
  <si>
    <t>Pori Senior Open, Pori 15.12.2019</t>
  </si>
  <si>
    <t>Larri Lamminpää</t>
  </si>
  <si>
    <t>Patrik Päiviö</t>
  </si>
  <si>
    <t>Urho Nykter</t>
  </si>
  <si>
    <t>Matias Shrader</t>
  </si>
  <si>
    <t>Pia Paganus</t>
  </si>
  <si>
    <t>Junnu Tour Mikkeli, 19.1.2020</t>
  </si>
  <si>
    <t>Ballmaster Open, Tali 12.1.2020</t>
  </si>
  <si>
    <t>Jani Rontti</t>
  </si>
  <si>
    <t>Raimo Tossavainen</t>
  </si>
  <si>
    <t>Joni Törhönen</t>
  </si>
  <si>
    <t>Hannu Miettinen</t>
  </si>
  <si>
    <t>Nousu, Kuopio</t>
  </si>
  <si>
    <t>Peetu Pikkarainen</t>
  </si>
  <si>
    <t>Arto Hiltunen</t>
  </si>
  <si>
    <t>Risto Pitkänen</t>
  </si>
  <si>
    <t>Jari Holopainen</t>
  </si>
  <si>
    <t>Antero Manninen</t>
  </si>
  <si>
    <t>Jorma Nikander</t>
  </si>
  <si>
    <t>Jere Rautakoski</t>
  </si>
  <si>
    <t>Mika Venäläinen</t>
  </si>
  <si>
    <t>Veikko Miettinen</t>
  </si>
  <si>
    <t>Jukka Vehviläinen</t>
  </si>
  <si>
    <t>Jouni Rautiainen</t>
  </si>
  <si>
    <t>Tinat, Kuopio Rauhalahti 29.12.2019</t>
  </si>
  <si>
    <t>Tinat, Kuopio Rauhalahti, 29.12.2019</t>
  </si>
  <si>
    <t>Helge Kolehmainen</t>
  </si>
  <si>
    <t>Timo Hartikainen</t>
  </si>
  <si>
    <t>Hannu Meriläinen</t>
  </si>
  <si>
    <t>Raimo Strömberg</t>
  </si>
  <si>
    <t>Keijo Räsänen</t>
  </si>
  <si>
    <t>Matti Parviainen</t>
  </si>
  <si>
    <t>Kari Jehkinen</t>
  </si>
  <si>
    <t>Miika Meuronen</t>
  </si>
  <si>
    <t>Pekka Tiironkoski</t>
  </si>
  <si>
    <t>Keijo Kekäläinen</t>
  </si>
  <si>
    <t>Hannu Mäkinen</t>
  </si>
  <si>
    <t>Risto Kyttä</t>
  </si>
  <si>
    <t>Jukka Koponen</t>
  </si>
  <si>
    <t>Nousun kinkkukiusaus, Kuopio 29.12.2019</t>
  </si>
  <si>
    <t>Markus Tuhkanen</t>
  </si>
  <si>
    <t>Arttu Järvinen</t>
  </si>
  <si>
    <t>Junnu Tour 4, Pori 27.10.2019</t>
  </si>
  <si>
    <t>Kake-Kajaani, Kajaani</t>
  </si>
  <si>
    <t>Matti Ahola</t>
  </si>
  <si>
    <t>Heli Mäkinen</t>
  </si>
  <si>
    <t>Heikki Peltonen</t>
  </si>
  <si>
    <t>Jaakko Ylikärppä</t>
  </si>
  <si>
    <t>Losca, Kauhajoki</t>
  </si>
  <si>
    <t>Raimo Kohtanen</t>
  </si>
  <si>
    <t>Seppo Suvisalmi</t>
  </si>
  <si>
    <t>Maarit Huhtala</t>
  </si>
  <si>
    <t>Lucky Ladies, Ylöjärvi</t>
  </si>
  <si>
    <t>Heikki Hiltunen</t>
  </si>
  <si>
    <t>Olavi Kokko</t>
  </si>
  <si>
    <t>Juhani Kari</t>
  </si>
  <si>
    <t>Juhani Prusti</t>
  </si>
  <si>
    <t>Ke-57, Seinäjoki</t>
  </si>
  <si>
    <t>Aki Korpela</t>
  </si>
  <si>
    <t>Se-Pe, Seinäjoki</t>
  </si>
  <si>
    <t>Vesa Nurminen</t>
  </si>
  <si>
    <t>Kera, Kerava</t>
  </si>
  <si>
    <t>Pirkko Sippola</t>
  </si>
  <si>
    <t>Jari Kivistö</t>
  </si>
  <si>
    <t>Jouko Olsson</t>
  </si>
  <si>
    <t>Sinikka Kari</t>
  </si>
  <si>
    <t>Susanna Lahti</t>
  </si>
  <si>
    <t>Omenaiset, Tampere</t>
  </si>
  <si>
    <t>Jukka Kaunismäki</t>
  </si>
  <si>
    <t>Reijo Rautiainen</t>
  </si>
  <si>
    <t>Youth Open Kuortane 22.12.2019</t>
  </si>
  <si>
    <t>Senior Open Kuortane 22.12.2019</t>
  </si>
  <si>
    <t>Senior Open Kuortane, 29.12.2019</t>
  </si>
  <si>
    <t>Juho Vuoppola</t>
  </si>
  <si>
    <t>Jaakko Pannula</t>
  </si>
  <si>
    <t>JsK, Kauhajoki</t>
  </si>
  <si>
    <t>Tomas Tissarinen</t>
  </si>
  <si>
    <t>Tuukka Haapa-aho</t>
  </si>
  <si>
    <t>Konsta Rautiainen</t>
  </si>
  <si>
    <t>ME-85, Eura</t>
  </si>
  <si>
    <t>Elias Nurminen</t>
  </si>
  <si>
    <t>Toivo Ala-Salmi</t>
  </si>
  <si>
    <t>Youth Open Kuortane, 22.12.2019</t>
  </si>
  <si>
    <t>Norwegian Open, Norja 13.10.2019</t>
  </si>
  <si>
    <t>Aalborg international, Tanska 13.10.2019</t>
  </si>
  <si>
    <t>AIK tournament, Ruotsi 6.1.2020</t>
  </si>
  <si>
    <t>Irish Open, Irlanti 19.1.2020</t>
  </si>
  <si>
    <t>PBA HoF Classic, USA 19.1.2020</t>
  </si>
  <si>
    <t>Aik tournament, Ruotsi 19.1.2020</t>
  </si>
  <si>
    <t>PBA Oklahoma Open, USA 26.1.2020</t>
  </si>
  <si>
    <t>Ranking 4, Tali 25.1.2020</t>
  </si>
  <si>
    <t>Klaus Kristian Hietarinne</t>
  </si>
  <si>
    <t>Risto Partinen</t>
  </si>
  <si>
    <t>Junnu Tour 5, Raisio 9.2.2020</t>
  </si>
  <si>
    <t>Junnu Tour 5 Mikkeli 19.1.2020</t>
  </si>
  <si>
    <t>PBA Jonesboro Open, USA 2.2.2020</t>
  </si>
  <si>
    <t>PBA Tournament of Champion, USA 9.2.2020</t>
  </si>
  <si>
    <t>Sinisten syyskisa, Riihimäki 13.10.2019</t>
  </si>
  <si>
    <t>Hannu Laukkanen</t>
  </si>
  <si>
    <t>Kari Kuparinen</t>
  </si>
  <si>
    <t>Jukka Suokas</t>
  </si>
  <si>
    <t>Kaato, Lahti</t>
  </si>
  <si>
    <t>Markku Juutilainen</t>
  </si>
  <si>
    <t>PalKe, Riihimäki</t>
  </si>
  <si>
    <t>Tomi Mallenius</t>
  </si>
  <si>
    <t>Jouko Leppänen</t>
  </si>
  <si>
    <t>Tuomo Lindberg</t>
  </si>
  <si>
    <t>Veli Matti Hämäläinen</t>
  </si>
  <si>
    <t xml:space="preserve">Roy Hursti </t>
  </si>
  <si>
    <t>Mervi Erkkilä-Rautiainen</t>
  </si>
  <si>
    <t>Olli Tiainen</t>
  </si>
  <si>
    <t>Markku Laakso</t>
  </si>
  <si>
    <t>Jarmo Palkia</t>
  </si>
  <si>
    <t>Aki Aarikka</t>
  </si>
  <si>
    <t>Player Championships, USA 16.2.2020</t>
  </si>
  <si>
    <t>Marko Koponen</t>
  </si>
  <si>
    <t>Joakim Westlin</t>
  </si>
  <si>
    <t>Marko Sivonen</t>
  </si>
  <si>
    <t>Pekka Pukkila</t>
  </si>
  <si>
    <t>Arto Piiponniemi</t>
  </si>
  <si>
    <t>Saku Makkonen</t>
  </si>
  <si>
    <t>Purilaat, Savonlinna</t>
  </si>
  <si>
    <t>US. Open, USA 23.2.2020</t>
  </si>
  <si>
    <t>St.Michel Winter Open 23.2.2020</t>
  </si>
  <si>
    <t>Bronzen tournament, Hollanti</t>
  </si>
  <si>
    <t>Holman/Roth Doubles,USA PBA 29.2.2020</t>
  </si>
  <si>
    <t>Kaatoputki, Kouvola 1.3.2020</t>
  </si>
  <si>
    <t>Kimmo Järvinen</t>
  </si>
  <si>
    <t>Ville Peni</t>
  </si>
  <si>
    <t>IKE, Kuusankoski</t>
  </si>
  <si>
    <t>Juho Leivo</t>
  </si>
  <si>
    <t>PB, Kouvola</t>
  </si>
  <si>
    <t>Pasi Tapper</t>
  </si>
  <si>
    <t>Keurla, Keurusselkä</t>
  </si>
  <si>
    <t>Otto Lonka</t>
  </si>
  <si>
    <t>ET, Kotka</t>
  </si>
  <si>
    <t>Markus Sihvola</t>
  </si>
  <si>
    <t>Nuppi, Kouvola</t>
  </si>
  <si>
    <t>Mika Peräniemi</t>
  </si>
  <si>
    <t>Harri Turtiainen</t>
  </si>
  <si>
    <t>Juha-Matti Koivukoski</t>
  </si>
  <si>
    <t>SF-Kouvola, Kouvola</t>
  </si>
  <si>
    <t>Karri Vilenius</t>
  </si>
  <si>
    <t>Sami Piipponen</t>
  </si>
  <si>
    <t>Jytky, Kouvola</t>
  </si>
  <si>
    <t>Juha Huovila</t>
  </si>
  <si>
    <t>Anne Kokkola</t>
  </si>
  <si>
    <t>Rkm-Kotka, Kotka</t>
  </si>
  <si>
    <t>Hilppa Sköönilä</t>
  </si>
  <si>
    <t>Ysi-Kymppi, Kotka</t>
  </si>
  <si>
    <t>Seppo Leskinen</t>
  </si>
  <si>
    <t>Juha Simolin</t>
  </si>
  <si>
    <t>Jani Paavilainen</t>
  </si>
  <si>
    <t>Jarmo Toikander</t>
  </si>
  <si>
    <t>Jari Taina</t>
  </si>
  <si>
    <t>Mikko Isakow</t>
  </si>
  <si>
    <t>Satu Anttas</t>
  </si>
  <si>
    <t>Tommi Kähkönen</t>
  </si>
  <si>
    <t>Harri Siikala</t>
  </si>
  <si>
    <t>MaKe, Helsinki</t>
  </si>
  <si>
    <t>Henri Änäkäinen</t>
  </si>
  <si>
    <t>Antti Monto</t>
  </si>
  <si>
    <t>Bar Q Bowlers, Imatra</t>
  </si>
  <si>
    <t>Ville Holmström</t>
  </si>
  <si>
    <t>Petri Kankaanranta</t>
  </si>
  <si>
    <t>Teea Mäkelä</t>
  </si>
  <si>
    <t>Marjo Hirvonen</t>
  </si>
  <si>
    <t>Jarno Immonen</t>
  </si>
  <si>
    <t>Pulttiturnaus, Imatran kylpylä 8.3.2020</t>
  </si>
  <si>
    <t>WSOB Cheetah, USA 15.3.2020</t>
  </si>
  <si>
    <t>3rd Brunswick Open, Ranska</t>
  </si>
  <si>
    <t>Finnish Masters lopputurnaus 22.8.2020</t>
  </si>
  <si>
    <t>Osku Haakana</t>
  </si>
  <si>
    <t>Antti Kuusela</t>
  </si>
  <si>
    <t>Jarkko Pirhonen</t>
  </si>
  <si>
    <t>Maritta Kurki</t>
  </si>
  <si>
    <t>LNK, Lahti</t>
  </si>
  <si>
    <t>Tuomas Sorsa</t>
  </si>
  <si>
    <t>Wiljami Hämäläinen</t>
  </si>
  <si>
    <t>Auvo Vuorinen</t>
  </si>
  <si>
    <t>Olli Hirvonen</t>
  </si>
  <si>
    <t>Leena Hänninen</t>
  </si>
  <si>
    <t>Raine Laine</t>
  </si>
  <si>
    <t>Jukka Peltonen</t>
  </si>
  <si>
    <t>Olavi Mäkelä</t>
  </si>
  <si>
    <t>Lahden kesä 6.9.2020</t>
  </si>
  <si>
    <t>Lahden kesä 6.9.</t>
  </si>
  <si>
    <t>Jarmo Sinilaakso</t>
  </si>
  <si>
    <t>Petri Mannonen</t>
  </si>
  <si>
    <t>Rauli Raita</t>
  </si>
  <si>
    <t>Santtu Juutilainen</t>
  </si>
  <si>
    <t>Jarkko Paavola</t>
  </si>
  <si>
    <t>Ari Kurittu</t>
  </si>
  <si>
    <t>BR, Myllykoski</t>
  </si>
  <si>
    <t>Timo Saikkonen</t>
  </si>
  <si>
    <t>Olli-Pekka Pitkänen</t>
  </si>
  <si>
    <t>Jukka Mäenpää</t>
  </si>
  <si>
    <t>Harri Puustjärvi</t>
  </si>
  <si>
    <t>Esa Nieminen</t>
  </si>
  <si>
    <t>HylSy, Tuusula</t>
  </si>
  <si>
    <t>Seppo Sutinen</t>
  </si>
  <si>
    <t>Isto Kallio</t>
  </si>
  <si>
    <t>Jarmo Rainola</t>
  </si>
  <si>
    <t>TKS, Helsinki</t>
  </si>
  <si>
    <t>Arto Lehtovirta</t>
  </si>
  <si>
    <t>Peter Strömberg</t>
  </si>
  <si>
    <t>Jari Joronen</t>
  </si>
  <si>
    <t>Snake, Simpele</t>
  </si>
  <si>
    <t>Juha Hård</t>
  </si>
  <si>
    <t>Senioreiden SM-kilpailut Tapanila, 13.9.2020</t>
  </si>
  <si>
    <t>Senioreiden SM-kilpailu Tapanila 12.9.2020</t>
  </si>
  <si>
    <t>Sanna Ohrimovitsch</t>
  </si>
  <si>
    <t>Sirjo Pohjonen</t>
  </si>
  <si>
    <t>Siluetti, Eura</t>
  </si>
  <si>
    <t>Marjaana Stenvall</t>
  </si>
  <si>
    <t>Leena Jokiniemi</t>
  </si>
  <si>
    <t>Mercur, Helsinki</t>
  </si>
  <si>
    <t>Marina Liimatainen</t>
  </si>
  <si>
    <t>Strikers, Helsinki</t>
  </si>
  <si>
    <t>Eija Finnbäck</t>
  </si>
  <si>
    <t>Anu Peltola</t>
  </si>
  <si>
    <t>Terttu Kohtanen</t>
  </si>
  <si>
    <t>KJK, Kauhajoki</t>
  </si>
  <si>
    <t>Kaisa Poussa</t>
  </si>
  <si>
    <t>Lucku Ladies, Ylöjärvi</t>
  </si>
  <si>
    <t>Tiina Tukia</t>
  </si>
  <si>
    <t>City B, Helsinki</t>
  </si>
  <si>
    <t>Taija Rolig</t>
  </si>
  <si>
    <t>Riitta Hirvonen</t>
  </si>
  <si>
    <t>Riitta Partanen</t>
  </si>
  <si>
    <t>Kasikolme, Helsinki</t>
  </si>
  <si>
    <t>Taru Jokinen</t>
  </si>
  <si>
    <t>Pia Furu</t>
  </si>
  <si>
    <t>Sari Ohrimovitsch-Tyynelä</t>
  </si>
  <si>
    <t>Ann-Marie Tahkoniemi</t>
  </si>
  <si>
    <t>Niilo Laitinen</t>
  </si>
  <si>
    <t>Aatu Sola</t>
  </si>
  <si>
    <t>Jami Forsström</t>
  </si>
  <si>
    <t>Cosmic, Keski-Uusimaa</t>
  </si>
  <si>
    <t>Junioreiden SM-kilpailut, Jyväskylä 19.9.2020</t>
  </si>
  <si>
    <t>Junnu Tour, Imatra 27.9.2020</t>
  </si>
  <si>
    <t>Tomi Laukkanen</t>
  </si>
  <si>
    <t>Saku Huomo</t>
  </si>
  <si>
    <t>Jarkko Kokkonen</t>
  </si>
  <si>
    <t>BC Imatra, Imatra</t>
  </si>
  <si>
    <t>Nooa Vilokkinen</t>
  </si>
  <si>
    <t>Nea Inkinen</t>
  </si>
  <si>
    <t>Janette Taitokari</t>
  </si>
  <si>
    <t>Junnu Tour Imatra, 27.9.2020</t>
  </si>
  <si>
    <t>Miesten SM-kilpailut Lahti, 18.10.2020</t>
  </si>
  <si>
    <t>Santtu Tahvanainen</t>
  </si>
  <si>
    <t>Kierrehirmut, Ylöjärvi</t>
  </si>
  <si>
    <t>Markus Heinonen</t>
  </si>
  <si>
    <t>Olli Pakonen</t>
  </si>
  <si>
    <t xml:space="preserve">Jaakko Rantala </t>
  </si>
  <si>
    <t>FSB, Parainen</t>
  </si>
  <si>
    <t>Timo Luoto</t>
  </si>
  <si>
    <t>Henrik Puumala</t>
  </si>
  <si>
    <t>Mika Salminen</t>
  </si>
  <si>
    <t>Saku Konttila</t>
  </si>
  <si>
    <t>Vesa Villman</t>
  </si>
  <si>
    <t>Antti-Pekka Lax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</si>
  <si>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</si>
  <si>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</si>
  <si>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</si>
  <si>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</si>
  <si>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</si>
  <si>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</si>
  <si>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</si>
  <si>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</si>
  <si>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</si>
  <si>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</si>
  <si>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</si>
  <si>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Riikka Rautiainen</t>
  </si>
  <si>
    <t>Iina Rinne</t>
  </si>
  <si>
    <t>Suvi Hannunen</t>
  </si>
  <si>
    <t>Jenna Laaksovirta</t>
  </si>
  <si>
    <t>Satu Löfgren</t>
  </si>
  <si>
    <t>Krista Palokoski</t>
  </si>
  <si>
    <t>Terhi Majamäki</t>
  </si>
  <si>
    <t>Seiskat, Tampere</t>
  </si>
  <si>
    <t>Hanne Tolonen</t>
  </si>
  <si>
    <t>Naisten SM-kilpailut Salo/Lahti 18.10.2020</t>
  </si>
  <si>
    <t>Ville Lax</t>
  </si>
  <si>
    <t>Junnu Tour Kupittaa, 25.10.2020</t>
  </si>
  <si>
    <t>Riia Huhmarkangas</t>
  </si>
  <si>
    <t>Ilkka Nenonen</t>
  </si>
  <si>
    <t>Rauno Määttä</t>
  </si>
  <si>
    <t>PoTa, Pori</t>
  </si>
  <si>
    <t>Eino Karvonen</t>
  </si>
  <si>
    <t>House Bowlers, Pori</t>
  </si>
  <si>
    <t>Mika Yli-Rahko</t>
  </si>
  <si>
    <t>Pekka Saarinen</t>
  </si>
  <si>
    <t>Ari Virtanen</t>
  </si>
  <si>
    <t>LBBC, Eurajoki</t>
  </si>
  <si>
    <t>Jouko Forsten</t>
  </si>
  <si>
    <t>Keijo Railamaa</t>
  </si>
  <si>
    <t>249.</t>
  </si>
  <si>
    <t>250.</t>
  </si>
  <si>
    <t>251.</t>
  </si>
  <si>
    <t>Pori Open 8.11.2020, Pori</t>
  </si>
  <si>
    <t>Pori Open 2020, Pori</t>
  </si>
  <si>
    <t>Pori Open 2020, 8.11.2020, Pori</t>
  </si>
  <si>
    <t>Turku Senior Open 22.11.2020</t>
  </si>
  <si>
    <t>Jyrä, Helsinki</t>
  </si>
  <si>
    <t>Esa Rantala</t>
  </si>
  <si>
    <t>Jaakko Neuvonen</t>
  </si>
  <si>
    <t>Timo Rytkönen</t>
  </si>
  <si>
    <t>Jarmo Tamminen</t>
  </si>
  <si>
    <t>Raimo Mustajärvi</t>
  </si>
  <si>
    <t>Lasse Pitkänen</t>
  </si>
  <si>
    <t>Marko Meriluoto</t>
  </si>
  <si>
    <t>Seija Pelkonen</t>
  </si>
  <si>
    <t>Junnu Tour Kuusankoski 22.11.2020</t>
  </si>
  <si>
    <t>Anton Leppänen</t>
  </si>
  <si>
    <t>Jaakko Valjakka</t>
  </si>
  <si>
    <t>Selim Rönn</t>
  </si>
  <si>
    <t>Hellas, Vaasa</t>
  </si>
  <si>
    <t>Ruskakisa, Kotka 6.12.2020</t>
  </si>
  <si>
    <t>BC Norska, Kotka</t>
  </si>
  <si>
    <t>Heiluri, Kuusankoski</t>
  </si>
  <si>
    <t>KoBo, Kotka</t>
  </si>
  <si>
    <t>Provikka, Kotka</t>
  </si>
  <si>
    <t>Aki-B, Kotka</t>
  </si>
  <si>
    <t>BF, Heinola</t>
  </si>
  <si>
    <t>Kasi-Viis, Kotka</t>
  </si>
  <si>
    <t>Mervi Klemettilä</t>
  </si>
  <si>
    <t>KosBo, Kuusankoski</t>
  </si>
  <si>
    <t>Markku Töytäri</t>
  </si>
  <si>
    <t>Hannu Heikkinen</t>
  </si>
  <si>
    <t>Markku Matilainen</t>
  </si>
  <si>
    <t>Esa Karhu</t>
  </si>
  <si>
    <t>Heikki Aravesi</t>
  </si>
  <si>
    <t>Antti Launia</t>
  </si>
  <si>
    <t>Jesse Launia</t>
  </si>
  <si>
    <t>Jan Storbacka</t>
  </si>
  <si>
    <t>Toni Koponen</t>
  </si>
  <si>
    <t>Kalle Pinomaa</t>
  </si>
  <si>
    <t>Risto Koponen</t>
  </si>
  <si>
    <t>Sami Lehtimäki</t>
  </si>
  <si>
    <t>Sebastian Susiluoto</t>
  </si>
  <si>
    <t>Aimo Gren</t>
  </si>
  <si>
    <t>Ari Häkkinen</t>
  </si>
  <si>
    <t>Martti Sköönilä</t>
  </si>
  <si>
    <t>Pertti Suopanki</t>
  </si>
  <si>
    <t>Jari Viinanen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</si>
  <si>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</si>
  <si>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</si>
  <si>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</si>
  <si>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</si>
  <si>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</si>
  <si>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</si>
  <si>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</si>
  <si>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</si>
  <si>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</si>
  <si>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</si>
  <si>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</si>
  <si>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</si>
  <si>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</si>
  <si>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</si>
  <si>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</si>
  <si>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</si>
  <si>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</si>
  <si>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Heli Töyry</t>
  </si>
  <si>
    <t>192.</t>
  </si>
  <si>
    <t>Mika Huttunen</t>
  </si>
  <si>
    <t>Lauri Saarni</t>
  </si>
  <si>
    <t>Marko Saarni</t>
  </si>
  <si>
    <t>Reijo Laine</t>
  </si>
  <si>
    <t>Jari Ropponen</t>
  </si>
  <si>
    <t>El Pantera, Parainen</t>
  </si>
  <si>
    <t>Taneli Levo</t>
  </si>
  <si>
    <t>Vesa Timonen</t>
  </si>
  <si>
    <t>Jussi Niemelä</t>
  </si>
  <si>
    <t>Pasi Friberg</t>
  </si>
  <si>
    <t>Cocktail, Parainen</t>
  </si>
  <si>
    <t>Markus Räikkä</t>
  </si>
  <si>
    <t>SaKu, Parainen</t>
  </si>
  <si>
    <t>Lassi Aalto</t>
  </si>
  <si>
    <t>Leif Fredriksson</t>
  </si>
  <si>
    <t>Kai Söderlund</t>
  </si>
  <si>
    <t>PeKeTeam, Turku</t>
  </si>
  <si>
    <t>Juuso Aitio</t>
  </si>
  <si>
    <t>Seppo Virkkunen</t>
  </si>
  <si>
    <t>Tero Virtanen</t>
  </si>
  <si>
    <t>FSB:n syyskumot, Salon kasirata 13.12.2020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</si>
  <si>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</si>
  <si>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</si>
  <si>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</si>
  <si>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</si>
  <si>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</si>
  <si>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</si>
  <si>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</si>
  <si>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</si>
  <si>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</si>
  <si>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</si>
  <si>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</si>
  <si>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</si>
  <si>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</si>
  <si>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</si>
  <si>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</si>
  <si>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</si>
  <si>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</si>
  <si>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</si>
  <si>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PeKeTeam, Salo</t>
  </si>
  <si>
    <t>Lindholm Pekka</t>
  </si>
  <si>
    <t>K-12, Lohja</t>
  </si>
  <si>
    <t>Lusa, Lohja</t>
  </si>
  <si>
    <t>Rännimalja Lohja, 19.12.2020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</si>
  <si>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</si>
  <si>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</si>
  <si>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</si>
  <si>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</si>
  <si>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</si>
  <si>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</si>
  <si>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</si>
  <si>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</si>
  <si>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</si>
  <si>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</si>
  <si>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</si>
  <si>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</si>
  <si>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</si>
  <si>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Kai Siltala</t>
  </si>
  <si>
    <t>Risto Halme</t>
  </si>
  <si>
    <t>Antti Huuskonen</t>
  </si>
  <si>
    <t>Tapani Peltola</t>
  </si>
  <si>
    <t>Markku Petäjämaa</t>
  </si>
  <si>
    <t>Vesa Koivunen</t>
  </si>
  <si>
    <t>Erkki Viita</t>
  </si>
  <si>
    <t>Tuukka Raudaskoski</t>
  </si>
  <si>
    <t>Eemil Hyrkkö</t>
  </si>
  <si>
    <t>Karim Mekkid</t>
  </si>
  <si>
    <t>Pekka Lindholm</t>
  </si>
  <si>
    <t>Junnu Tour Kokkola, 17.1.2021</t>
  </si>
  <si>
    <t>Johan Tissarinen</t>
  </si>
  <si>
    <t>Helmi Vallivaara</t>
  </si>
  <si>
    <t>Siiri Kokkomäki</t>
  </si>
  <si>
    <t>KST, Kokkola</t>
  </si>
  <si>
    <t>Ossi Kuningas</t>
  </si>
  <si>
    <t>Reijo Saarinen</t>
  </si>
  <si>
    <t>MeKe, Pori</t>
  </si>
  <si>
    <t>Kari Vuorinen</t>
  </si>
  <si>
    <t>Markku Julin</t>
  </si>
  <si>
    <t>Seppo Koivunen</t>
  </si>
  <si>
    <t>Titaanit,</t>
  </si>
  <si>
    <t>Ville Rintala</t>
  </si>
  <si>
    <t>Pori Senior Open 17.1.2021, Pori</t>
  </si>
  <si>
    <t>Kati Vähä-Koivisto</t>
  </si>
  <si>
    <t>Pori Senior Open 17.1.2021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</si>
</sst>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Arial"/>
      <family val="2"/>
    </font>
    <font>
      <b/>
      <sz val="11"/>
      <color rgb="FF00B050"/>
      <name val="Calibri"/>
      <family val="2"/>
      <scheme val="minor"/>
    </font>
    <font>
      <sz val="11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0"/>
      <color rgb="FF00B0F0"/>
      <name val="Arial"/>
      <family val="2"/>
    </font>
    <font>
      <sz val="10"/>
      <color rgb="FF00B0F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">
    <xf numFmtId="0" fontId="0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/>
    <xf numFmtId="0" fontId="5" fillId="0" borderId="0" xfId="0" applyFont="1" applyProtection="1">
      <protection locked="0"/>
    </xf>
    <xf numFmtId="0" fontId="1" fillId="0" borderId="0" xfId="0" applyFont="1" applyAlignment="1">
      <alignment horizontal="left"/>
    </xf>
    <xf numFmtId="0" fontId="5" fillId="0" borderId="0" xfId="1" applyFont="1" applyProtection="1">
      <protection locked="0"/>
    </xf>
    <xf numFmtId="0" fontId="8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 applyProtection="1">
      <alignment horizontal="center"/>
      <protection locked="0"/>
    </xf>
    <xf numFmtId="0" fontId="10" fillId="0" borderId="0" xfId="0" applyFont="1" applyAlignment="1"/>
    <xf numFmtId="0" fontId="0" fillId="0" borderId="0" xfId="0" applyBorder="1"/>
    <xf numFmtId="0" fontId="10" fillId="0" borderId="0" xfId="0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0" applyFont="1" applyFill="1" applyBorder="1" applyProtection="1"/>
    <xf numFmtId="0" fontId="11" fillId="0" borderId="0" xfId="0" applyFont="1" applyBorder="1" applyProtection="1"/>
    <xf numFmtId="0" fontId="11" fillId="0" borderId="0" xfId="0" applyFont="1" applyProtection="1"/>
    <xf numFmtId="0" fontId="14" fillId="0" borderId="0" xfId="0" applyFont="1" applyProtection="1">
      <protection locked="0"/>
    </xf>
    <xf numFmtId="0" fontId="14" fillId="0" borderId="0" xfId="0" applyFont="1" applyProtection="1"/>
    <xf numFmtId="0" fontId="14" fillId="0" borderId="0" xfId="0" applyFont="1" applyFill="1" applyBorder="1" applyProtection="1">
      <protection locked="0"/>
    </xf>
    <xf numFmtId="0" fontId="14" fillId="0" borderId="0" xfId="0" applyFont="1" applyFill="1" applyBorder="1" applyProtection="1"/>
    <xf numFmtId="0" fontId="10" fillId="0" borderId="0" xfId="1" applyFont="1" applyFill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0" fillId="0" borderId="0" xfId="0" applyFont="1"/>
    <xf numFmtId="0" fontId="5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</xf>
    <xf numFmtId="0" fontId="5" fillId="0" borderId="0" xfId="0" applyFont="1" applyFill="1" applyProtection="1">
      <protection locked="0"/>
    </xf>
    <xf numFmtId="0" fontId="10" fillId="0" borderId="0" xfId="0" applyFont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10" fillId="0" borderId="0" xfId="0" applyFont="1"/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14" fontId="0" fillId="0" borderId="0" xfId="0" applyNumberFormat="1"/>
    <xf numFmtId="0" fontId="18" fillId="0" borderId="0" xfId="0" applyFont="1" applyAlignment="1">
      <alignment horizontal="center"/>
    </xf>
    <xf numFmtId="0" fontId="19" fillId="0" borderId="0" xfId="0" applyFont="1"/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20" fillId="0" borderId="0" xfId="0" applyFont="1"/>
    <xf numFmtId="1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22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vertical="center" wrapText="1"/>
    </xf>
    <xf numFmtId="0" fontId="24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/>
  </cellXfs>
  <cellStyles count="53"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Avattu hyperlinkki" xfId="16" builtinId="9" hidden="1"/>
    <cellStyle name="Avattu hyperlinkki" xfId="18" builtinId="9" hidden="1"/>
    <cellStyle name="Avattu hyperlinkki" xfId="20" builtinId="9" hidden="1"/>
    <cellStyle name="Avattu hyperlinkki" xfId="22" builtinId="9" hidden="1"/>
    <cellStyle name="Avattu hyperlinkki" xfId="24" builtinId="9" hidden="1"/>
    <cellStyle name="Avattu hyperlinkki" xfId="26" builtinId="9" hidden="1"/>
    <cellStyle name="Avattu hyperlinkki" xfId="28" builtinId="9" hidden="1"/>
    <cellStyle name="Avattu hyperlinkki" xfId="30" builtinId="9" hidden="1"/>
    <cellStyle name="Avattu hyperlinkki" xfId="32" builtinId="9" hidden="1"/>
    <cellStyle name="Avattu hyperlinkki" xfId="34" builtinId="9" hidden="1"/>
    <cellStyle name="Avattu hyperlinkki" xfId="36" builtinId="9" hidden="1"/>
    <cellStyle name="Avattu hyperlinkki" xfId="38" builtinId="9" hidden="1"/>
    <cellStyle name="Avattu hyperlinkki" xfId="40" builtinId="9" hidden="1"/>
    <cellStyle name="Avattu hyperlinkki" xfId="42" builtinId="9" hidden="1"/>
    <cellStyle name="Avattu hyperlinkki" xfId="44" builtinId="9" hidden="1"/>
    <cellStyle name="Avattu hyperlinkki" xfId="46" builtinId="9" hidden="1"/>
    <cellStyle name="Avattu hyperlinkki" xfId="48" builtinId="9" hidden="1"/>
    <cellStyle name="Avattu hyperlinkki" xfId="50" builtinId="9" hidden="1"/>
    <cellStyle name="Avattu hyperlinkki" xfId="52" builtinId="9" hidden="1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Hyperlinkki" xfId="17" builtinId="8" hidden="1"/>
    <cellStyle name="Hyperlinkki" xfId="19" builtinId="8" hidden="1"/>
    <cellStyle name="Hyperlinkki" xfId="21" builtinId="8" hidden="1"/>
    <cellStyle name="Hyperlinkki" xfId="23" builtinId="8" hidden="1"/>
    <cellStyle name="Hyperlinkki" xfId="25" builtinId="8" hidden="1"/>
    <cellStyle name="Hyperlinkki" xfId="27" builtinId="8" hidden="1"/>
    <cellStyle name="Hyperlinkki" xfId="29" builtinId="8" hidden="1"/>
    <cellStyle name="Hyperlinkki" xfId="31" builtinId="8" hidden="1"/>
    <cellStyle name="Hyperlinkki" xfId="33" builtinId="8" hidden="1"/>
    <cellStyle name="Hyperlinkki" xfId="35" builtinId="8" hidden="1"/>
    <cellStyle name="Hyperlinkki" xfId="37" builtinId="8" hidden="1"/>
    <cellStyle name="Hyperlinkki" xfId="39" builtinId="8" hidden="1"/>
    <cellStyle name="Hyperlinkki" xfId="41" builtinId="8" hidden="1"/>
    <cellStyle name="Hyperlinkki" xfId="43" builtinId="8" hidden="1"/>
    <cellStyle name="Hyperlinkki" xfId="45" builtinId="8" hidden="1"/>
    <cellStyle name="Hyperlinkki" xfId="47" builtinId="8" hidden="1"/>
    <cellStyle name="Hyperlinkki" xfId="49" builtinId="8" hidden="1"/>
    <cellStyle name="Hyperlinkki" xfId="51" builtinId="8" hidden="1"/>
    <cellStyle name="Normaali" xfId="0" builtinId="0"/>
    <cellStyle name="Normaali 2" xfId="2" xr:uid="{00000000-0005-0000-0000-000033000000}"/>
    <cellStyle name="Normaali 4" xfId="1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149017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A7480C14-E99C-4BFB-86C2-693F54C86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209342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F099DE34-A0E7-4539-8A4F-28294211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152192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D8A47FE6-A61D-4442-9E2E-44CC1078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209342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9568F916-38D8-4D4C-B28B-8AA7D2AC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190292</xdr:colOff>
      <xdr:row>3</xdr:row>
      <xdr:rowOff>112500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E1964795-E2A0-45D1-BD97-F69CEAD9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190291</xdr:colOff>
      <xdr:row>3</xdr:row>
      <xdr:rowOff>112500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63A2AD97-DA9D-4813-AA8F-3CC4E3C3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95291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209339</xdr:colOff>
      <xdr:row>3</xdr:row>
      <xdr:rowOff>112501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6799B858-1DCC-4B33-9B4B-7149081A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095289" cy="68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152399</xdr:colOff>
      <xdr:row>7</xdr:row>
      <xdr:rowOff>93911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EACC4338-5FEA-47EF-88B0-035CEB61B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2038349" cy="665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V305"/>
  <sheetViews>
    <sheetView tabSelected="1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12" sqref="B12"/>
    </sheetView>
  </sheetViews>
  <sheetFormatPr defaultColWidth="8.81640625" defaultRowHeight="14.5" x14ac:dyDescent="0.35"/>
  <cols>
    <col min="1" max="1" width="4.453125" bestFit="1" customWidth="1"/>
    <col min="2" max="2" width="24.7265625" style="6" customWidth="1"/>
    <col min="3" max="3" width="29.1796875" style="6" customWidth="1"/>
    <col min="4" max="4" width="8.81640625" style="5"/>
    <col min="5" max="5" width="5.26953125" style="3" customWidth="1"/>
    <col min="6" max="29" width="8.81640625" customWidth="1"/>
  </cols>
  <sheetData>
    <row r="6" spans="1:48" x14ac:dyDescent="0.35">
      <c r="B6" s="6" t="s">
        <v>0</v>
      </c>
    </row>
    <row r="7" spans="1:48" x14ac:dyDescent="0.35">
      <c r="B7" s="6" t="s">
        <v>1</v>
      </c>
      <c r="F7" s="3" t="s">
        <v>554</v>
      </c>
      <c r="G7" s="3" t="s">
        <v>563</v>
      </c>
      <c r="H7" s="3" t="s">
        <v>563</v>
      </c>
      <c r="I7" s="3" t="s">
        <v>563</v>
      </c>
      <c r="J7" s="3" t="s">
        <v>563</v>
      </c>
      <c r="K7" s="3" t="s">
        <v>556</v>
      </c>
      <c r="L7" s="3" t="s">
        <v>555</v>
      </c>
      <c r="M7" s="3" t="s">
        <v>563</v>
      </c>
      <c r="N7" s="3" t="s">
        <v>554</v>
      </c>
      <c r="O7" s="3" t="s">
        <v>556</v>
      </c>
      <c r="P7" s="3" t="s">
        <v>554</v>
      </c>
      <c r="Q7" s="3" t="s">
        <v>556</v>
      </c>
      <c r="R7" s="3" t="s">
        <v>554</v>
      </c>
      <c r="S7" s="3" t="s">
        <v>554</v>
      </c>
      <c r="T7" s="3" t="s">
        <v>554</v>
      </c>
      <c r="U7" s="3" t="s">
        <v>554</v>
      </c>
      <c r="V7" s="3" t="s">
        <v>555</v>
      </c>
      <c r="W7" s="3" t="s">
        <v>556</v>
      </c>
      <c r="X7" s="3" t="s">
        <v>563</v>
      </c>
      <c r="Y7" s="3" t="s">
        <v>563</v>
      </c>
      <c r="Z7" s="3" t="s">
        <v>554</v>
      </c>
      <c r="AA7" s="3" t="s">
        <v>563</v>
      </c>
      <c r="AB7" s="3" t="s">
        <v>563</v>
      </c>
      <c r="AC7" s="3" t="s">
        <v>554</v>
      </c>
      <c r="AD7" s="3" t="s">
        <v>563</v>
      </c>
      <c r="AE7" s="3" t="s">
        <v>563</v>
      </c>
      <c r="AF7" s="3" t="s">
        <v>563</v>
      </c>
      <c r="AG7" s="3" t="s">
        <v>555</v>
      </c>
      <c r="AH7" s="3" t="s">
        <v>563</v>
      </c>
      <c r="AI7" s="3" t="s">
        <v>563</v>
      </c>
      <c r="AJ7" s="3" t="s">
        <v>556</v>
      </c>
      <c r="AK7" s="3" t="s">
        <v>554</v>
      </c>
      <c r="AL7" s="3" t="s">
        <v>563</v>
      </c>
      <c r="AM7" s="3" t="s">
        <v>554</v>
      </c>
      <c r="AN7" s="3" t="s">
        <v>556</v>
      </c>
      <c r="AO7" s="3" t="s">
        <v>554</v>
      </c>
      <c r="AP7" s="3" t="s">
        <v>555</v>
      </c>
      <c r="AQ7" s="3" t="s">
        <v>556</v>
      </c>
      <c r="AR7" s="3" t="s">
        <v>556</v>
      </c>
      <c r="AS7" s="3" t="s">
        <v>556</v>
      </c>
    </row>
    <row r="8" spans="1:48" ht="60" customHeight="1" x14ac:dyDescent="0.35">
      <c r="B8" s="13" t="s">
        <v>2</v>
      </c>
      <c r="D8" s="5" t="s">
        <v>52</v>
      </c>
      <c r="F8" s="4" t="s">
        <v>592</v>
      </c>
      <c r="G8" s="4" t="s">
        <v>589</v>
      </c>
      <c r="H8" s="4" t="s">
        <v>590</v>
      </c>
      <c r="I8" s="4" t="s">
        <v>591</v>
      </c>
      <c r="J8" s="4" t="s">
        <v>586</v>
      </c>
      <c r="K8" s="4" t="s">
        <v>578</v>
      </c>
      <c r="L8" s="4" t="s">
        <v>585</v>
      </c>
      <c r="M8" s="4" t="s">
        <v>587</v>
      </c>
      <c r="N8" s="4" t="s">
        <v>599</v>
      </c>
      <c r="O8" s="4" t="s">
        <v>623</v>
      </c>
      <c r="P8" s="4" t="s">
        <v>832</v>
      </c>
      <c r="Q8" s="4" t="s">
        <v>759</v>
      </c>
      <c r="R8" s="4" t="s">
        <v>745</v>
      </c>
      <c r="S8" s="4" t="s">
        <v>625</v>
      </c>
      <c r="T8" s="4" t="s">
        <v>629</v>
      </c>
      <c r="U8" s="4" t="s">
        <v>746</v>
      </c>
      <c r="V8" s="4" t="s">
        <v>686</v>
      </c>
      <c r="W8" s="4" t="s">
        <v>701</v>
      </c>
      <c r="X8" s="4" t="s">
        <v>747</v>
      </c>
      <c r="Y8" s="4" t="s">
        <v>669</v>
      </c>
      <c r="Z8" s="4" t="s">
        <v>748</v>
      </c>
      <c r="AA8" s="4" t="s">
        <v>749</v>
      </c>
      <c r="AB8" s="4" t="s">
        <v>751</v>
      </c>
      <c r="AC8" s="4" t="s">
        <v>752</v>
      </c>
      <c r="AD8" s="4" t="s">
        <v>757</v>
      </c>
      <c r="AE8" s="4" t="s">
        <v>758</v>
      </c>
      <c r="AF8" s="4" t="s">
        <v>776</v>
      </c>
      <c r="AG8" s="4" t="s">
        <v>785</v>
      </c>
      <c r="AH8" s="4" t="s">
        <v>784</v>
      </c>
      <c r="AI8" s="4" t="s">
        <v>787</v>
      </c>
      <c r="AJ8" s="4" t="s">
        <v>788</v>
      </c>
      <c r="AK8" s="4" t="s">
        <v>830</v>
      </c>
      <c r="AL8" s="4" t="s">
        <v>831</v>
      </c>
      <c r="AM8" s="4" t="s">
        <v>833</v>
      </c>
      <c r="AN8" s="4" t="s">
        <v>847</v>
      </c>
      <c r="AO8" s="4" t="s">
        <v>911</v>
      </c>
      <c r="AP8" s="4" t="s">
        <v>962</v>
      </c>
      <c r="AQ8" s="4" t="s">
        <v>980</v>
      </c>
      <c r="AR8" s="4" t="s">
        <v>1047</v>
      </c>
      <c r="AS8" s="4" t="s">
        <v>1070</v>
      </c>
    </row>
    <row r="9" spans="1:48" x14ac:dyDescent="0.35">
      <c r="A9" t="s">
        <v>107</v>
      </c>
      <c r="B9" s="6" t="s">
        <v>17</v>
      </c>
      <c r="C9" s="6" t="s">
        <v>39</v>
      </c>
      <c r="D9" s="5">
        <f>SUM(F9:BM9)</f>
        <v>8462</v>
      </c>
      <c r="F9" s="17">
        <v>288</v>
      </c>
      <c r="G9" s="17"/>
      <c r="H9" s="17"/>
      <c r="I9" s="17"/>
      <c r="J9" s="17"/>
      <c r="K9" s="17">
        <v>400</v>
      </c>
      <c r="L9" s="17">
        <v>180</v>
      </c>
      <c r="M9" s="17">
        <v>680</v>
      </c>
      <c r="N9" s="17">
        <v>108</v>
      </c>
      <c r="O9" s="17">
        <v>280</v>
      </c>
      <c r="P9" s="17"/>
      <c r="Q9" s="17"/>
      <c r="R9" s="17">
        <v>720</v>
      </c>
      <c r="S9" s="17">
        <v>450</v>
      </c>
      <c r="T9" s="17"/>
      <c r="U9" s="17">
        <v>405</v>
      </c>
      <c r="V9" s="17">
        <v>420</v>
      </c>
      <c r="W9" s="17">
        <v>320</v>
      </c>
      <c r="X9" s="17"/>
      <c r="Y9" s="17">
        <v>356</v>
      </c>
      <c r="Z9" s="17">
        <v>315</v>
      </c>
      <c r="AC9" s="17">
        <v>450</v>
      </c>
      <c r="AD9" s="3"/>
      <c r="AG9" s="17"/>
      <c r="AJ9" s="17"/>
      <c r="AK9" s="17"/>
      <c r="AM9" s="59">
        <v>900</v>
      </c>
      <c r="AN9" s="59">
        <v>280</v>
      </c>
      <c r="AO9" s="59">
        <v>450</v>
      </c>
      <c r="AP9" s="59">
        <v>420</v>
      </c>
      <c r="AQ9" s="59">
        <v>400</v>
      </c>
      <c r="AR9" s="59">
        <v>320</v>
      </c>
      <c r="AS9" s="59">
        <v>320</v>
      </c>
      <c r="AV9" s="2"/>
    </row>
    <row r="10" spans="1:48" x14ac:dyDescent="0.35">
      <c r="A10" t="s">
        <v>108</v>
      </c>
      <c r="B10" s="6" t="s">
        <v>49</v>
      </c>
      <c r="C10" s="6" t="s">
        <v>40</v>
      </c>
      <c r="D10" s="5">
        <f>SUM(F10:BM10)</f>
        <v>5504</v>
      </c>
      <c r="F10" s="17"/>
      <c r="G10" s="17"/>
      <c r="H10" s="17"/>
      <c r="I10" s="17"/>
      <c r="J10" s="17"/>
      <c r="K10" s="17">
        <v>240</v>
      </c>
      <c r="L10" s="17">
        <v>600</v>
      </c>
      <c r="M10" s="17">
        <v>344</v>
      </c>
      <c r="N10" s="17">
        <v>126</v>
      </c>
      <c r="O10" s="17">
        <v>240</v>
      </c>
      <c r="P10" s="17"/>
      <c r="Q10" s="17"/>
      <c r="R10" s="17">
        <v>405</v>
      </c>
      <c r="S10" s="17">
        <v>144</v>
      </c>
      <c r="T10" s="17">
        <v>450</v>
      </c>
      <c r="U10" s="17"/>
      <c r="V10" s="17">
        <v>360</v>
      </c>
      <c r="W10" s="17">
        <v>160</v>
      </c>
      <c r="X10" s="17">
        <v>99</v>
      </c>
      <c r="Y10" s="17">
        <v>68</v>
      </c>
      <c r="Z10" s="17"/>
      <c r="AA10" s="11"/>
      <c r="AC10" s="17">
        <v>162</v>
      </c>
      <c r="AD10" s="3"/>
      <c r="AG10" s="17">
        <v>240</v>
      </c>
      <c r="AJ10" s="17">
        <v>280</v>
      </c>
      <c r="AK10" s="17">
        <v>216</v>
      </c>
      <c r="AM10" s="59">
        <v>108</v>
      </c>
      <c r="AN10" s="59">
        <v>112</v>
      </c>
      <c r="AO10" s="59">
        <v>540</v>
      </c>
      <c r="AP10" s="59">
        <v>330</v>
      </c>
      <c r="AQ10" s="59">
        <v>280</v>
      </c>
      <c r="AR10" s="59"/>
      <c r="AS10" s="59"/>
      <c r="AV10" s="2"/>
    </row>
    <row r="11" spans="1:48" x14ac:dyDescent="0.35">
      <c r="A11" t="s">
        <v>115</v>
      </c>
      <c r="B11" s="6" t="s">
        <v>146</v>
      </c>
      <c r="C11" s="6" t="s">
        <v>39</v>
      </c>
      <c r="D11" s="5">
        <f>SUM(F11:BM11)</f>
        <v>4829</v>
      </c>
      <c r="F11" s="17"/>
      <c r="G11" s="17"/>
      <c r="H11" s="17"/>
      <c r="I11" s="17"/>
      <c r="J11" s="17"/>
      <c r="K11" s="17">
        <v>280</v>
      </c>
      <c r="L11" s="17">
        <v>192</v>
      </c>
      <c r="M11" s="17"/>
      <c r="N11" s="17">
        <v>630</v>
      </c>
      <c r="O11" s="17">
        <v>200</v>
      </c>
      <c r="P11" s="17"/>
      <c r="Q11" s="17"/>
      <c r="R11" s="17"/>
      <c r="S11" s="17">
        <v>360</v>
      </c>
      <c r="T11" s="17">
        <v>234</v>
      </c>
      <c r="U11" s="17"/>
      <c r="V11" s="17">
        <v>330</v>
      </c>
      <c r="W11" s="17">
        <v>220</v>
      </c>
      <c r="X11" s="17"/>
      <c r="Y11" s="17"/>
      <c r="Z11" s="17"/>
      <c r="AC11" s="17">
        <v>198</v>
      </c>
      <c r="AD11" s="3"/>
      <c r="AG11" s="17">
        <v>330</v>
      </c>
      <c r="AJ11" s="17"/>
      <c r="AK11" s="17">
        <v>117</v>
      </c>
      <c r="AM11" s="59">
        <v>198</v>
      </c>
      <c r="AN11" s="59">
        <v>160</v>
      </c>
      <c r="AO11" s="59">
        <v>900</v>
      </c>
      <c r="AP11" s="59">
        <v>480</v>
      </c>
      <c r="AQ11" s="59"/>
      <c r="AR11" s="59"/>
      <c r="AS11" s="59"/>
      <c r="AV11" s="2"/>
    </row>
    <row r="12" spans="1:48" x14ac:dyDescent="0.35">
      <c r="A12" t="s">
        <v>114</v>
      </c>
      <c r="B12" s="6" t="s">
        <v>55</v>
      </c>
      <c r="C12" s="6" t="s">
        <v>33</v>
      </c>
      <c r="D12" s="5">
        <f>SUM(F12:BM12)</f>
        <v>4683</v>
      </c>
      <c r="F12" s="17">
        <v>216</v>
      </c>
      <c r="G12" s="17"/>
      <c r="H12" s="17"/>
      <c r="I12" s="17"/>
      <c r="J12" s="17"/>
      <c r="K12" s="17"/>
      <c r="L12" s="17"/>
      <c r="M12" s="17">
        <v>800</v>
      </c>
      <c r="N12" s="17"/>
      <c r="O12" s="17">
        <v>128</v>
      </c>
      <c r="P12" s="17"/>
      <c r="Q12" s="17"/>
      <c r="R12" s="17"/>
      <c r="S12" s="17"/>
      <c r="T12" s="17">
        <v>405</v>
      </c>
      <c r="U12" s="17"/>
      <c r="V12" s="17"/>
      <c r="W12" s="17"/>
      <c r="X12" s="17">
        <v>720</v>
      </c>
      <c r="Y12" s="17">
        <v>392</v>
      </c>
      <c r="Z12" s="17">
        <v>630</v>
      </c>
      <c r="AC12" s="17"/>
      <c r="AD12" s="3"/>
      <c r="AG12" s="17">
        <v>132</v>
      </c>
      <c r="AJ12" s="17"/>
      <c r="AK12" s="17">
        <v>270</v>
      </c>
      <c r="AM12" s="59">
        <v>720</v>
      </c>
      <c r="AN12" s="59"/>
      <c r="AO12" s="59">
        <v>162</v>
      </c>
      <c r="AP12" s="59">
        <v>108</v>
      </c>
      <c r="AQ12" s="59"/>
      <c r="AR12" s="59"/>
      <c r="AS12" s="59"/>
      <c r="AV12" s="2"/>
    </row>
    <row r="13" spans="1:48" x14ac:dyDescent="0.35">
      <c r="A13" t="s">
        <v>113</v>
      </c>
      <c r="B13" s="6" t="s">
        <v>213</v>
      </c>
      <c r="C13" s="6" t="s">
        <v>101</v>
      </c>
      <c r="D13" s="5">
        <f>SUM(F13:BM13)</f>
        <v>4421</v>
      </c>
      <c r="F13" s="17"/>
      <c r="G13" s="17"/>
      <c r="H13" s="17"/>
      <c r="I13" s="17"/>
      <c r="J13" s="17"/>
      <c r="K13" s="17"/>
      <c r="L13" s="17">
        <v>240</v>
      </c>
      <c r="M13" s="17"/>
      <c r="N13" s="17">
        <v>252</v>
      </c>
      <c r="O13" s="17"/>
      <c r="P13" s="17"/>
      <c r="Q13" s="17"/>
      <c r="R13" s="17"/>
      <c r="S13" s="17">
        <v>900</v>
      </c>
      <c r="T13" s="17">
        <v>495</v>
      </c>
      <c r="U13" s="17"/>
      <c r="V13" s="17"/>
      <c r="W13" s="17"/>
      <c r="X13" s="17"/>
      <c r="Y13" s="17"/>
      <c r="Z13" s="17"/>
      <c r="AA13" s="17"/>
      <c r="AC13" s="17">
        <v>288</v>
      </c>
      <c r="AD13" s="3"/>
      <c r="AG13" s="17">
        <v>420</v>
      </c>
      <c r="AJ13" s="17"/>
      <c r="AK13" s="17">
        <v>720</v>
      </c>
      <c r="AM13" s="59">
        <v>270</v>
      </c>
      <c r="AN13" s="59">
        <v>400</v>
      </c>
      <c r="AO13" s="59">
        <v>216</v>
      </c>
      <c r="AP13" s="59"/>
      <c r="AQ13" s="59">
        <v>160</v>
      </c>
      <c r="AR13" s="59">
        <v>28</v>
      </c>
      <c r="AS13" s="59">
        <v>32</v>
      </c>
    </row>
    <row r="14" spans="1:48" x14ac:dyDescent="0.35">
      <c r="A14" t="s">
        <v>112</v>
      </c>
      <c r="B14" s="6" t="s">
        <v>278</v>
      </c>
      <c r="C14" s="6" t="s">
        <v>219</v>
      </c>
      <c r="D14" s="5">
        <f>SUM(F14:BM14)</f>
        <v>3888</v>
      </c>
      <c r="F14" s="17"/>
      <c r="G14" s="17">
        <v>236</v>
      </c>
      <c r="H14" s="17">
        <v>284</v>
      </c>
      <c r="I14" s="17">
        <v>44</v>
      </c>
      <c r="J14" s="17">
        <v>356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>
        <v>920</v>
      </c>
      <c r="AB14" s="17">
        <v>236</v>
      </c>
      <c r="AC14" s="17"/>
      <c r="AD14" s="17">
        <v>20</v>
      </c>
      <c r="AE14" s="17">
        <v>200</v>
      </c>
      <c r="AF14" s="17">
        <v>104</v>
      </c>
      <c r="AG14" s="17"/>
      <c r="AH14" s="17">
        <v>296</v>
      </c>
      <c r="AI14" s="17">
        <v>860</v>
      </c>
      <c r="AJ14" s="17"/>
      <c r="AK14" s="17"/>
      <c r="AL14" s="17">
        <v>332</v>
      </c>
      <c r="AM14" s="59"/>
      <c r="AN14" s="59"/>
      <c r="AO14" s="59"/>
      <c r="AP14" s="59"/>
      <c r="AQ14" s="59"/>
      <c r="AR14" s="59"/>
      <c r="AS14" s="59"/>
    </row>
    <row r="15" spans="1:48" x14ac:dyDescent="0.35">
      <c r="A15" t="s">
        <v>111</v>
      </c>
      <c r="B15" s="6" t="s">
        <v>12</v>
      </c>
      <c r="C15" s="6" t="s">
        <v>36</v>
      </c>
      <c r="D15" s="5">
        <f>SUM(F15:BM15)</f>
        <v>3580</v>
      </c>
      <c r="F15" s="17"/>
      <c r="G15" s="17"/>
      <c r="H15" s="17"/>
      <c r="I15" s="17"/>
      <c r="J15" s="17"/>
      <c r="K15" s="17"/>
      <c r="L15" s="17">
        <v>480</v>
      </c>
      <c r="M15" s="17"/>
      <c r="N15" s="17">
        <v>495</v>
      </c>
      <c r="O15" s="17"/>
      <c r="P15" s="17"/>
      <c r="Q15" s="17"/>
      <c r="R15" s="17"/>
      <c r="S15" s="17"/>
      <c r="T15" s="17"/>
      <c r="U15" s="17"/>
      <c r="V15" s="17">
        <v>480</v>
      </c>
      <c r="W15" s="17">
        <v>400</v>
      </c>
      <c r="X15" s="17"/>
      <c r="Y15" s="17">
        <v>440</v>
      </c>
      <c r="Z15" s="17"/>
      <c r="AA15" s="17"/>
      <c r="AC15" s="17"/>
      <c r="AG15" s="17">
        <v>600</v>
      </c>
      <c r="AJ15" s="17"/>
      <c r="AK15" s="17"/>
      <c r="AM15" s="59">
        <v>405</v>
      </c>
      <c r="AN15" s="59"/>
      <c r="AO15" s="59"/>
      <c r="AP15" s="59"/>
      <c r="AQ15" s="59"/>
      <c r="AR15" s="59"/>
      <c r="AS15" s="59">
        <v>280</v>
      </c>
      <c r="AV15" s="2"/>
    </row>
    <row r="16" spans="1:48" x14ac:dyDescent="0.35">
      <c r="A16" t="s">
        <v>110</v>
      </c>
      <c r="B16" s="6" t="s">
        <v>459</v>
      </c>
      <c r="C16" s="6" t="s">
        <v>34</v>
      </c>
      <c r="D16" s="5">
        <f>SUM(F16:BM16)</f>
        <v>3005</v>
      </c>
      <c r="F16" s="17"/>
      <c r="G16" s="17"/>
      <c r="H16" s="17"/>
      <c r="I16" s="17"/>
      <c r="J16" s="17"/>
      <c r="K16" s="17">
        <v>56</v>
      </c>
      <c r="L16" s="17"/>
      <c r="M16" s="17"/>
      <c r="N16" s="17">
        <v>720</v>
      </c>
      <c r="O16" s="17"/>
      <c r="P16" s="17"/>
      <c r="Q16" s="17">
        <v>240</v>
      </c>
      <c r="R16" s="17"/>
      <c r="S16" s="17">
        <v>540</v>
      </c>
      <c r="T16" s="17">
        <v>360</v>
      </c>
      <c r="U16" s="17"/>
      <c r="V16" s="17"/>
      <c r="W16" s="17"/>
      <c r="X16" s="17"/>
      <c r="Y16" s="17"/>
      <c r="Z16" s="17"/>
      <c r="AA16" s="11"/>
      <c r="AC16" s="17">
        <v>720</v>
      </c>
      <c r="AD16" s="3"/>
      <c r="AG16" s="17">
        <v>360</v>
      </c>
      <c r="AJ16" s="17"/>
      <c r="AK16" s="17"/>
      <c r="AM16" s="59">
        <v>9</v>
      </c>
      <c r="AN16" s="59"/>
      <c r="AO16" s="59"/>
      <c r="AP16" s="59"/>
      <c r="AQ16" s="59"/>
      <c r="AR16" s="59"/>
      <c r="AS16" s="59"/>
      <c r="AV16" s="2"/>
    </row>
    <row r="17" spans="1:48" x14ac:dyDescent="0.35">
      <c r="A17" t="s">
        <v>109</v>
      </c>
      <c r="B17" s="6" t="s">
        <v>61</v>
      </c>
      <c r="C17" s="6" t="s">
        <v>47</v>
      </c>
      <c r="D17" s="5">
        <f>SUM(F17:BM17)</f>
        <v>2534</v>
      </c>
      <c r="F17" s="17"/>
      <c r="G17" s="17"/>
      <c r="H17" s="17"/>
      <c r="I17" s="17"/>
      <c r="J17" s="17"/>
      <c r="K17" s="17">
        <v>220</v>
      </c>
      <c r="L17" s="17">
        <v>330</v>
      </c>
      <c r="M17" s="17">
        <v>212</v>
      </c>
      <c r="N17" s="17"/>
      <c r="O17" s="17">
        <v>180</v>
      </c>
      <c r="P17" s="17"/>
      <c r="Q17" s="17">
        <v>4</v>
      </c>
      <c r="R17" s="17"/>
      <c r="S17" s="17"/>
      <c r="T17" s="17">
        <v>45</v>
      </c>
      <c r="U17" s="17"/>
      <c r="V17" s="17"/>
      <c r="W17" s="17"/>
      <c r="X17" s="17"/>
      <c r="Y17" s="17"/>
      <c r="Z17" s="17"/>
      <c r="AA17" s="17"/>
      <c r="AC17" s="17"/>
      <c r="AD17" s="3"/>
      <c r="AG17" s="17">
        <v>42</v>
      </c>
      <c r="AJ17" s="17"/>
      <c r="AK17" s="55">
        <v>495</v>
      </c>
      <c r="AM17" s="59">
        <v>630</v>
      </c>
      <c r="AN17" s="59">
        <v>88</v>
      </c>
      <c r="AO17" s="59">
        <v>144</v>
      </c>
      <c r="AP17" s="59"/>
      <c r="AQ17" s="59"/>
      <c r="AR17" s="59">
        <v>40</v>
      </c>
      <c r="AS17" s="59">
        <v>104</v>
      </c>
      <c r="AV17" s="2"/>
    </row>
    <row r="18" spans="1:48" x14ac:dyDescent="0.35">
      <c r="A18" t="s">
        <v>116</v>
      </c>
      <c r="B18" s="6" t="s">
        <v>11</v>
      </c>
      <c r="C18" s="6" t="s">
        <v>35</v>
      </c>
      <c r="D18" s="5">
        <f>SUM(F18:BM18)</f>
        <v>2396</v>
      </c>
      <c r="F18" s="17"/>
      <c r="G18" s="17"/>
      <c r="H18" s="17"/>
      <c r="I18" s="17"/>
      <c r="J18" s="17"/>
      <c r="K18" s="17"/>
      <c r="L18" s="17"/>
      <c r="M18" s="17">
        <v>92</v>
      </c>
      <c r="N18" s="17">
        <v>63</v>
      </c>
      <c r="O18" s="17"/>
      <c r="P18" s="17"/>
      <c r="Q18" s="17"/>
      <c r="R18" s="17"/>
      <c r="S18" s="17">
        <v>405</v>
      </c>
      <c r="T18" s="17">
        <v>90</v>
      </c>
      <c r="U18" s="17"/>
      <c r="V18" s="17"/>
      <c r="W18" s="17"/>
      <c r="X18" s="17">
        <v>81</v>
      </c>
      <c r="Y18" s="17"/>
      <c r="Z18" s="17">
        <v>405</v>
      </c>
      <c r="AA18" s="11"/>
      <c r="AC18" s="17">
        <v>54</v>
      </c>
      <c r="AD18" s="3"/>
      <c r="AG18" s="17">
        <v>96</v>
      </c>
      <c r="AJ18" s="17"/>
      <c r="AK18" s="17">
        <v>252</v>
      </c>
      <c r="AM18" s="59">
        <v>234</v>
      </c>
      <c r="AN18" s="59"/>
      <c r="AO18" s="59"/>
      <c r="AP18" s="59">
        <v>156</v>
      </c>
      <c r="AQ18" s="59">
        <v>88</v>
      </c>
      <c r="AR18" s="59">
        <v>200</v>
      </c>
      <c r="AS18" s="59">
        <v>180</v>
      </c>
      <c r="AV18" s="2"/>
    </row>
    <row r="19" spans="1:48" x14ac:dyDescent="0.35">
      <c r="A19" t="s">
        <v>117</v>
      </c>
      <c r="B19" s="6" t="s">
        <v>20</v>
      </c>
      <c r="C19" s="6" t="s">
        <v>33</v>
      </c>
      <c r="D19" s="5">
        <f>SUM(F19:BM19)</f>
        <v>2346</v>
      </c>
      <c r="F19" s="17"/>
      <c r="G19" s="17"/>
      <c r="H19" s="17"/>
      <c r="I19" s="17"/>
      <c r="J19" s="17"/>
      <c r="K19" s="17"/>
      <c r="L19" s="17">
        <v>84</v>
      </c>
      <c r="M19" s="17"/>
      <c r="N19" s="17"/>
      <c r="O19" s="17">
        <v>400</v>
      </c>
      <c r="P19" s="17"/>
      <c r="Q19" s="17"/>
      <c r="R19" s="17"/>
      <c r="S19" s="17">
        <v>72</v>
      </c>
      <c r="T19" s="17">
        <v>315</v>
      </c>
      <c r="U19" s="17"/>
      <c r="V19" s="17"/>
      <c r="W19" s="17"/>
      <c r="X19" s="17"/>
      <c r="Y19" s="17">
        <v>332</v>
      </c>
      <c r="Z19" s="17"/>
      <c r="AA19" s="17"/>
      <c r="AC19" s="17"/>
      <c r="AD19" s="3"/>
      <c r="AG19" s="17"/>
      <c r="AJ19" s="17"/>
      <c r="AK19" s="55">
        <v>315</v>
      </c>
      <c r="AM19" s="59">
        <v>360</v>
      </c>
      <c r="AN19" s="59"/>
      <c r="AO19" s="59">
        <v>288</v>
      </c>
      <c r="AP19" s="59"/>
      <c r="AQ19" s="59">
        <v>180</v>
      </c>
      <c r="AR19" s="59"/>
      <c r="AS19" s="59"/>
      <c r="AV19" s="2"/>
    </row>
    <row r="20" spans="1:48" x14ac:dyDescent="0.35">
      <c r="A20" t="s">
        <v>118</v>
      </c>
      <c r="B20" s="6" t="s">
        <v>56</v>
      </c>
      <c r="C20" s="6" t="s">
        <v>35</v>
      </c>
      <c r="D20" s="5">
        <f>SUM(F20:BM20)</f>
        <v>2083</v>
      </c>
      <c r="F20" s="17"/>
      <c r="G20" s="17"/>
      <c r="H20" s="17"/>
      <c r="I20" s="17"/>
      <c r="J20" s="17"/>
      <c r="K20" s="17"/>
      <c r="L20" s="17"/>
      <c r="M20" s="17"/>
      <c r="N20" s="17">
        <v>216</v>
      </c>
      <c r="O20" s="17"/>
      <c r="P20" s="17">
        <v>405</v>
      </c>
      <c r="Q20" s="17"/>
      <c r="R20" s="17"/>
      <c r="S20" s="17"/>
      <c r="T20" s="17">
        <v>900</v>
      </c>
      <c r="U20" s="17"/>
      <c r="V20" s="17"/>
      <c r="W20" s="17"/>
      <c r="X20" s="17"/>
      <c r="Y20" s="17"/>
      <c r="Z20" s="17"/>
      <c r="AA20" s="17"/>
      <c r="AC20" s="17"/>
      <c r="AG20" s="17"/>
      <c r="AJ20" s="17"/>
      <c r="AK20" s="17"/>
      <c r="AM20" s="59">
        <v>180</v>
      </c>
      <c r="AN20" s="59"/>
      <c r="AO20" s="59">
        <v>198</v>
      </c>
      <c r="AP20" s="59"/>
      <c r="AQ20" s="59">
        <v>140</v>
      </c>
      <c r="AR20" s="59"/>
      <c r="AS20" s="59">
        <v>44</v>
      </c>
      <c r="AV20" s="2"/>
    </row>
    <row r="21" spans="1:48" x14ac:dyDescent="0.35">
      <c r="A21" t="s">
        <v>119</v>
      </c>
      <c r="B21" s="6" t="s">
        <v>13</v>
      </c>
      <c r="C21" s="6" t="s">
        <v>33</v>
      </c>
      <c r="D21" s="5">
        <f>SUM(F21:BM21)</f>
        <v>1810</v>
      </c>
      <c r="F21" s="17"/>
      <c r="G21" s="17"/>
      <c r="H21" s="17"/>
      <c r="I21" s="17"/>
      <c r="J21" s="17"/>
      <c r="K21" s="17"/>
      <c r="L21" s="17">
        <v>300</v>
      </c>
      <c r="M21" s="17"/>
      <c r="N21" s="17">
        <v>162</v>
      </c>
      <c r="O21" s="17"/>
      <c r="P21" s="17"/>
      <c r="Q21" s="17">
        <v>72</v>
      </c>
      <c r="R21" s="17"/>
      <c r="S21" s="17"/>
      <c r="T21" s="17">
        <v>144</v>
      </c>
      <c r="U21" s="17"/>
      <c r="V21" s="17"/>
      <c r="W21" s="17"/>
      <c r="X21" s="17">
        <v>54</v>
      </c>
      <c r="Y21" s="17">
        <v>32</v>
      </c>
      <c r="Z21" s="17"/>
      <c r="AA21" s="17"/>
      <c r="AC21" s="17"/>
      <c r="AD21" s="3"/>
      <c r="AG21" s="17"/>
      <c r="AJ21" s="17"/>
      <c r="AK21" s="55"/>
      <c r="AM21" s="59">
        <v>495</v>
      </c>
      <c r="AN21" s="59">
        <v>56</v>
      </c>
      <c r="AO21" s="59">
        <v>495</v>
      </c>
      <c r="AP21" s="59"/>
      <c r="AQ21" s="59"/>
      <c r="AR21" s="59"/>
      <c r="AS21" s="59"/>
      <c r="AV21" s="2"/>
    </row>
    <row r="22" spans="1:48" x14ac:dyDescent="0.35">
      <c r="A22" t="s">
        <v>120</v>
      </c>
      <c r="B22" s="6" t="s">
        <v>57</v>
      </c>
      <c r="C22" s="6" t="s">
        <v>35</v>
      </c>
      <c r="D22" s="5">
        <f>SUM(F22:BM22)</f>
        <v>1767</v>
      </c>
      <c r="F22" s="17"/>
      <c r="G22" s="17"/>
      <c r="H22" s="17"/>
      <c r="I22" s="17"/>
      <c r="J22" s="17"/>
      <c r="K22" s="17"/>
      <c r="L22" s="17"/>
      <c r="M22" s="17"/>
      <c r="N22" s="17">
        <v>540</v>
      </c>
      <c r="O22" s="17"/>
      <c r="P22" s="17"/>
      <c r="Q22" s="17">
        <v>44</v>
      </c>
      <c r="R22" s="17"/>
      <c r="S22" s="17"/>
      <c r="T22" s="17">
        <v>288</v>
      </c>
      <c r="U22" s="17"/>
      <c r="V22" s="17"/>
      <c r="W22" s="17"/>
      <c r="X22" s="17"/>
      <c r="Y22" s="17">
        <v>200</v>
      </c>
      <c r="Z22" s="17"/>
      <c r="AA22" s="17"/>
      <c r="AC22" s="17"/>
      <c r="AD22" s="3"/>
      <c r="AG22" s="17"/>
      <c r="AJ22" s="17"/>
      <c r="AK22" s="17"/>
      <c r="AM22" s="59">
        <v>315</v>
      </c>
      <c r="AN22" s="59"/>
      <c r="AO22" s="59"/>
      <c r="AP22" s="59">
        <v>240</v>
      </c>
      <c r="AQ22" s="59"/>
      <c r="AR22" s="59"/>
      <c r="AS22" s="59">
        <v>140</v>
      </c>
    </row>
    <row r="23" spans="1:48" x14ac:dyDescent="0.35">
      <c r="A23" t="s">
        <v>121</v>
      </c>
      <c r="B23" s="6" t="s">
        <v>9</v>
      </c>
      <c r="C23" s="6" t="s">
        <v>33</v>
      </c>
      <c r="D23" s="5">
        <f>SUM(F23:BM23)</f>
        <v>1750</v>
      </c>
      <c r="F23" s="17"/>
      <c r="G23" s="17"/>
      <c r="H23" s="17"/>
      <c r="I23" s="17"/>
      <c r="J23" s="17"/>
      <c r="K23" s="17"/>
      <c r="L23" s="17">
        <v>66</v>
      </c>
      <c r="M23" s="17"/>
      <c r="N23" s="17"/>
      <c r="O23" s="17"/>
      <c r="P23" s="17"/>
      <c r="Q23" s="17"/>
      <c r="R23" s="17"/>
      <c r="S23" s="17">
        <v>45</v>
      </c>
      <c r="T23" s="17"/>
      <c r="U23" s="17"/>
      <c r="V23" s="17"/>
      <c r="W23" s="17"/>
      <c r="X23" s="17"/>
      <c r="Y23" s="17"/>
      <c r="Z23" s="17"/>
      <c r="AA23" s="17"/>
      <c r="AC23" s="17"/>
      <c r="AD23" s="3"/>
      <c r="AG23" s="17"/>
      <c r="AJ23" s="17"/>
      <c r="AK23" s="17">
        <v>81</v>
      </c>
      <c r="AM23" s="59">
        <v>450</v>
      </c>
      <c r="AN23" s="59"/>
      <c r="AO23" s="59">
        <v>630</v>
      </c>
      <c r="AP23" s="59">
        <v>78</v>
      </c>
      <c r="AQ23" s="59"/>
      <c r="AR23" s="59"/>
      <c r="AS23" s="59">
        <v>400</v>
      </c>
    </row>
    <row r="24" spans="1:48" x14ac:dyDescent="0.35">
      <c r="A24" t="s">
        <v>122</v>
      </c>
      <c r="B24" s="6" t="s">
        <v>214</v>
      </c>
      <c r="C24" s="6" t="s">
        <v>101</v>
      </c>
      <c r="D24" s="5">
        <f>SUM(F24:BM24)</f>
        <v>1680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>
        <v>315</v>
      </c>
      <c r="T24" s="17">
        <v>198</v>
      </c>
      <c r="U24" s="17"/>
      <c r="V24" s="17"/>
      <c r="W24" s="17"/>
      <c r="X24" s="17"/>
      <c r="Y24" s="17"/>
      <c r="Z24" s="17"/>
      <c r="AA24" s="11"/>
      <c r="AC24" s="17"/>
      <c r="AD24" s="3"/>
      <c r="AG24" s="17"/>
      <c r="AJ24" s="17"/>
      <c r="AK24" s="17">
        <v>900</v>
      </c>
      <c r="AM24" s="59">
        <v>63</v>
      </c>
      <c r="AN24" s="59"/>
      <c r="AO24" s="59">
        <v>36</v>
      </c>
      <c r="AP24" s="59">
        <v>168</v>
      </c>
      <c r="AQ24" s="59"/>
      <c r="AR24" s="59"/>
      <c r="AS24" s="59"/>
    </row>
    <row r="25" spans="1:48" x14ac:dyDescent="0.35">
      <c r="A25" t="s">
        <v>123</v>
      </c>
      <c r="B25" s="6" t="s">
        <v>147</v>
      </c>
      <c r="C25" s="6" t="s">
        <v>33</v>
      </c>
      <c r="D25" s="5">
        <f>SUM(F25:BM25)</f>
        <v>1604</v>
      </c>
      <c r="F25" s="17"/>
      <c r="G25" s="17"/>
      <c r="H25" s="17"/>
      <c r="I25" s="17"/>
      <c r="J25" s="17"/>
      <c r="K25" s="17"/>
      <c r="L25" s="17"/>
      <c r="M25" s="17"/>
      <c r="N25" s="17">
        <v>405</v>
      </c>
      <c r="O25" s="17"/>
      <c r="P25" s="17"/>
      <c r="Q25" s="17"/>
      <c r="R25" s="17"/>
      <c r="S25" s="17">
        <v>630</v>
      </c>
      <c r="T25" s="17">
        <v>99</v>
      </c>
      <c r="U25" s="17"/>
      <c r="V25" s="17"/>
      <c r="W25" s="17"/>
      <c r="X25" s="17"/>
      <c r="Y25" s="17"/>
      <c r="Z25" s="17"/>
      <c r="AA25" s="17"/>
      <c r="AC25" s="17">
        <v>270</v>
      </c>
      <c r="AG25" s="17"/>
      <c r="AJ25" s="17"/>
      <c r="AK25" s="55"/>
      <c r="AM25" s="59"/>
      <c r="AN25" s="59"/>
      <c r="AO25" s="59"/>
      <c r="AP25" s="59"/>
      <c r="AQ25" s="59"/>
      <c r="AR25" s="59">
        <v>80</v>
      </c>
      <c r="AS25" s="59">
        <v>120</v>
      </c>
    </row>
    <row r="26" spans="1:48" x14ac:dyDescent="0.35">
      <c r="A26" t="s">
        <v>124</v>
      </c>
      <c r="B26" s="6" t="s">
        <v>24</v>
      </c>
      <c r="C26" s="6" t="s">
        <v>40</v>
      </c>
      <c r="D26" s="5">
        <f>SUM(F26:BM26)</f>
        <v>1519</v>
      </c>
      <c r="F26" s="17"/>
      <c r="G26" s="17"/>
      <c r="H26" s="17"/>
      <c r="I26" s="17"/>
      <c r="J26" s="17"/>
      <c r="K26" s="17">
        <v>80</v>
      </c>
      <c r="L26" s="17">
        <v>210</v>
      </c>
      <c r="M26" s="17"/>
      <c r="N26" s="17"/>
      <c r="O26" s="17">
        <v>160</v>
      </c>
      <c r="P26" s="17"/>
      <c r="Q26" s="17"/>
      <c r="R26" s="17"/>
      <c r="S26" s="17"/>
      <c r="T26" s="17">
        <v>81</v>
      </c>
      <c r="U26" s="17"/>
      <c r="V26" s="17">
        <v>30</v>
      </c>
      <c r="W26" s="17">
        <v>240</v>
      </c>
      <c r="X26" s="17"/>
      <c r="Y26" s="17"/>
      <c r="Z26" s="17"/>
      <c r="AA26" s="17"/>
      <c r="AC26" s="17"/>
      <c r="AD26" s="3"/>
      <c r="AG26" s="17"/>
      <c r="AJ26" s="17">
        <v>88</v>
      </c>
      <c r="AK26" s="17">
        <v>540</v>
      </c>
      <c r="AM26" s="59"/>
      <c r="AN26" s="59"/>
      <c r="AO26" s="59">
        <v>90</v>
      </c>
      <c r="AP26" s="59"/>
      <c r="AQ26" s="59"/>
      <c r="AR26" s="59"/>
      <c r="AS26" s="59"/>
    </row>
    <row r="27" spans="1:48" x14ac:dyDescent="0.35">
      <c r="A27" t="s">
        <v>125</v>
      </c>
      <c r="B27" s="6" t="s">
        <v>154</v>
      </c>
      <c r="C27" s="6" t="s">
        <v>47</v>
      </c>
      <c r="D27" s="5">
        <f>SUM(F27:BM27)</f>
        <v>1323</v>
      </c>
      <c r="F27" s="17"/>
      <c r="G27" s="17"/>
      <c r="H27" s="17"/>
      <c r="I27" s="17"/>
      <c r="J27" s="17"/>
      <c r="K27" s="17"/>
      <c r="L27" s="17"/>
      <c r="M27" s="17"/>
      <c r="N27" s="17">
        <v>270</v>
      </c>
      <c r="O27" s="17"/>
      <c r="P27" s="17"/>
      <c r="Q27" s="17"/>
      <c r="R27" s="17"/>
      <c r="S27" s="17"/>
      <c r="T27" s="17">
        <v>540</v>
      </c>
      <c r="U27" s="17"/>
      <c r="V27" s="17"/>
      <c r="W27" s="17" t="s">
        <v>347</v>
      </c>
      <c r="X27" s="17"/>
      <c r="Y27" s="17"/>
      <c r="Z27" s="17"/>
      <c r="AA27" s="17"/>
      <c r="AB27" s="47"/>
      <c r="AC27" s="17">
        <v>495</v>
      </c>
      <c r="AD27" s="3"/>
      <c r="AG27" s="17"/>
      <c r="AJ27" s="17"/>
      <c r="AK27" s="17"/>
      <c r="AM27" s="59"/>
      <c r="AN27" s="59"/>
      <c r="AO27" s="59">
        <v>18</v>
      </c>
      <c r="AP27" s="59"/>
      <c r="AQ27" s="59"/>
      <c r="AR27" s="59"/>
      <c r="AS27" s="59"/>
    </row>
    <row r="28" spans="1:48" x14ac:dyDescent="0.35">
      <c r="A28" t="s">
        <v>126</v>
      </c>
      <c r="B28" t="s">
        <v>912</v>
      </c>
      <c r="C28" t="s">
        <v>913</v>
      </c>
      <c r="D28" s="5">
        <f>SUM(F28:BM28)</f>
        <v>1320</v>
      </c>
      <c r="AM28" s="68"/>
      <c r="AN28" s="68"/>
      <c r="AO28" s="59">
        <v>720</v>
      </c>
      <c r="AP28" s="59">
        <v>360</v>
      </c>
      <c r="AQ28" s="59"/>
      <c r="AR28" s="59"/>
      <c r="AS28" s="59">
        <v>240</v>
      </c>
    </row>
    <row r="29" spans="1:48" x14ac:dyDescent="0.35">
      <c r="A29" t="s">
        <v>127</v>
      </c>
      <c r="B29" s="6" t="s">
        <v>284</v>
      </c>
      <c r="C29" s="6" t="s">
        <v>219</v>
      </c>
      <c r="D29" s="5">
        <f>SUM(F29:BM29)</f>
        <v>1294</v>
      </c>
      <c r="F29" s="17"/>
      <c r="G29" s="17"/>
      <c r="H29" s="17"/>
      <c r="I29" s="17"/>
      <c r="J29" s="17"/>
      <c r="K29" s="17">
        <v>52</v>
      </c>
      <c r="L29" s="17">
        <v>270</v>
      </c>
      <c r="M29" s="17"/>
      <c r="N29" s="17"/>
      <c r="O29" s="17"/>
      <c r="P29" s="17"/>
      <c r="Q29" s="17"/>
      <c r="R29" s="17"/>
      <c r="S29" s="17">
        <v>720</v>
      </c>
      <c r="T29" s="17">
        <v>36</v>
      </c>
      <c r="U29" s="17"/>
      <c r="V29" s="17"/>
      <c r="W29" s="17"/>
      <c r="X29" s="17"/>
      <c r="Y29" s="17"/>
      <c r="Z29" s="17"/>
      <c r="AA29" s="11"/>
      <c r="AB29" s="11"/>
      <c r="AC29" s="17">
        <v>126</v>
      </c>
      <c r="AG29" s="17"/>
      <c r="AJ29" s="17"/>
      <c r="AK29" s="17"/>
      <c r="AM29" s="59">
        <v>90</v>
      </c>
      <c r="AN29" s="59"/>
      <c r="AO29" s="59"/>
      <c r="AP29" s="59"/>
      <c r="AQ29" s="59"/>
      <c r="AR29" s="59"/>
      <c r="AS29" s="59"/>
    </row>
    <row r="30" spans="1:48" x14ac:dyDescent="0.35">
      <c r="A30" t="s">
        <v>128</v>
      </c>
      <c r="B30" s="6" t="s">
        <v>209</v>
      </c>
      <c r="C30" s="6" t="s">
        <v>101</v>
      </c>
      <c r="D30" s="5">
        <f>SUM(F30:BM30)</f>
        <v>1275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>
        <v>630</v>
      </c>
      <c r="U30" s="17"/>
      <c r="V30" s="17"/>
      <c r="W30" s="17"/>
      <c r="X30" s="17"/>
      <c r="Y30" s="17"/>
      <c r="Z30" s="17"/>
      <c r="AA30" s="17"/>
      <c r="AC30" s="17"/>
      <c r="AD30" s="3"/>
      <c r="AG30" s="17"/>
      <c r="AJ30" s="17"/>
      <c r="AK30" s="55"/>
      <c r="AM30" s="59"/>
      <c r="AN30" s="59"/>
      <c r="AO30" s="59">
        <v>45</v>
      </c>
      <c r="AP30" s="59">
        <v>600</v>
      </c>
      <c r="AQ30" s="59"/>
      <c r="AR30" s="59"/>
      <c r="AS30" s="59"/>
    </row>
    <row r="31" spans="1:48" x14ac:dyDescent="0.35">
      <c r="A31" t="s">
        <v>129</v>
      </c>
      <c r="B31" s="6" t="s">
        <v>26</v>
      </c>
      <c r="C31" s="6" t="s">
        <v>44</v>
      </c>
      <c r="D31" s="5">
        <f>SUM(F31:BM31)</f>
        <v>1130</v>
      </c>
      <c r="F31" s="17"/>
      <c r="G31" s="17"/>
      <c r="H31" s="17"/>
      <c r="I31" s="17"/>
      <c r="J31" s="17"/>
      <c r="K31" s="17">
        <v>320</v>
      </c>
      <c r="L31" s="17">
        <v>108</v>
      </c>
      <c r="M31" s="17"/>
      <c r="N31" s="17"/>
      <c r="O31" s="17"/>
      <c r="P31" s="17"/>
      <c r="Q31" s="17">
        <v>160</v>
      </c>
      <c r="R31" s="17"/>
      <c r="S31" s="17"/>
      <c r="T31" s="17"/>
      <c r="U31" s="17"/>
      <c r="V31" s="17"/>
      <c r="W31" s="17"/>
      <c r="X31" s="17"/>
      <c r="Y31" s="17"/>
      <c r="Z31" s="17"/>
      <c r="AC31" s="17"/>
      <c r="AG31" s="17"/>
      <c r="AJ31" s="17"/>
      <c r="AK31" s="17"/>
      <c r="AM31" s="59"/>
      <c r="AN31" s="59">
        <v>320</v>
      </c>
      <c r="AO31" s="59"/>
      <c r="AP31" s="59">
        <v>42</v>
      </c>
      <c r="AQ31" s="59"/>
      <c r="AR31" s="59">
        <v>180</v>
      </c>
      <c r="AS31" s="59"/>
    </row>
    <row r="32" spans="1:48" x14ac:dyDescent="0.35">
      <c r="A32" t="s">
        <v>130</v>
      </c>
      <c r="B32" s="6" t="s">
        <v>10</v>
      </c>
      <c r="C32" s="6" t="s">
        <v>34</v>
      </c>
      <c r="D32" s="5">
        <f>SUM(F32:BM32)</f>
        <v>1098</v>
      </c>
      <c r="F32" s="17"/>
      <c r="G32" s="17"/>
      <c r="H32" s="17"/>
      <c r="I32" s="17"/>
      <c r="J32" s="17"/>
      <c r="K32" s="17"/>
      <c r="L32" s="17">
        <v>360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C32" s="17"/>
      <c r="AG32" s="17">
        <v>210</v>
      </c>
      <c r="AJ32" s="17">
        <v>240</v>
      </c>
      <c r="AK32" s="17"/>
      <c r="AM32" s="59">
        <v>288</v>
      </c>
      <c r="AN32" s="59"/>
      <c r="AO32" s="59"/>
      <c r="AP32" s="59"/>
      <c r="AQ32" s="59"/>
      <c r="AR32" s="59"/>
      <c r="AS32" s="59"/>
    </row>
    <row r="33" spans="1:45" x14ac:dyDescent="0.35">
      <c r="A33" t="s">
        <v>131</v>
      </c>
      <c r="B33" s="6" t="s">
        <v>245</v>
      </c>
      <c r="C33" s="6" t="s">
        <v>35</v>
      </c>
      <c r="D33" s="5">
        <f>SUM(F33:BM33)</f>
        <v>1066</v>
      </c>
      <c r="F33" s="17"/>
      <c r="G33" s="17"/>
      <c r="H33" s="17"/>
      <c r="I33" s="17"/>
      <c r="J33" s="17"/>
      <c r="K33" s="17"/>
      <c r="L33" s="17"/>
      <c r="M33" s="17"/>
      <c r="N33" s="17">
        <v>36</v>
      </c>
      <c r="O33" s="17">
        <v>220</v>
      </c>
      <c r="P33" s="17"/>
      <c r="Q33" s="17"/>
      <c r="R33" s="17"/>
      <c r="S33" s="17">
        <v>162</v>
      </c>
      <c r="T33" s="17">
        <v>216</v>
      </c>
      <c r="U33" s="17"/>
      <c r="V33" s="17"/>
      <c r="W33" s="17"/>
      <c r="X33" s="17"/>
      <c r="Y33" s="17"/>
      <c r="Z33" s="17"/>
      <c r="AC33" s="17"/>
      <c r="AG33" s="17"/>
      <c r="AJ33" s="17"/>
      <c r="AK33" s="17"/>
      <c r="AM33" s="59">
        <v>216</v>
      </c>
      <c r="AN33" s="59"/>
      <c r="AO33" s="59"/>
      <c r="AP33" s="59">
        <v>72</v>
      </c>
      <c r="AQ33" s="59">
        <v>16</v>
      </c>
      <c r="AR33" s="59">
        <v>128</v>
      </c>
      <c r="AS33" s="59"/>
    </row>
    <row r="34" spans="1:45" x14ac:dyDescent="0.35">
      <c r="A34" t="s">
        <v>132</v>
      </c>
      <c r="B34" s="6" t="s">
        <v>410</v>
      </c>
      <c r="C34" s="6" t="s">
        <v>35</v>
      </c>
      <c r="D34" s="5">
        <f>SUM(F34:BM34)</f>
        <v>1062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>
        <v>162</v>
      </c>
      <c r="U34" s="17"/>
      <c r="V34" s="17"/>
      <c r="W34" s="17"/>
      <c r="X34" s="17"/>
      <c r="Y34" s="17"/>
      <c r="Z34" s="17"/>
      <c r="AC34" s="17">
        <v>900</v>
      </c>
      <c r="AG34" s="17"/>
      <c r="AJ34" s="17"/>
      <c r="AK34" s="55"/>
      <c r="AM34" s="59"/>
      <c r="AN34" s="59"/>
      <c r="AO34" s="59"/>
      <c r="AP34" s="59"/>
      <c r="AQ34" s="59"/>
      <c r="AR34" s="59"/>
      <c r="AS34" s="59"/>
    </row>
    <row r="35" spans="1:45" x14ac:dyDescent="0.35">
      <c r="A35" t="s">
        <v>133</v>
      </c>
      <c r="B35" t="s">
        <v>63</v>
      </c>
      <c r="C35" t="s">
        <v>39</v>
      </c>
      <c r="D35" s="5">
        <f>SUM(F35:BM35)</f>
        <v>1043</v>
      </c>
      <c r="F35" s="17"/>
      <c r="G35" s="17"/>
      <c r="H35" s="17"/>
      <c r="I35" s="17"/>
      <c r="J35" s="17"/>
      <c r="K35" s="17"/>
      <c r="L35" s="17"/>
      <c r="M35" s="17"/>
      <c r="N35" s="17">
        <v>198</v>
      </c>
      <c r="O35" s="17"/>
      <c r="P35" s="17"/>
      <c r="Q35" s="17"/>
      <c r="R35" s="17"/>
      <c r="S35" s="17"/>
      <c r="T35" s="17">
        <v>72</v>
      </c>
      <c r="U35" s="17"/>
      <c r="V35" s="17">
        <v>132</v>
      </c>
      <c r="W35" s="17">
        <v>200</v>
      </c>
      <c r="X35" s="17"/>
      <c r="Y35" s="17"/>
      <c r="Z35" s="17"/>
      <c r="AC35" s="17">
        <v>45</v>
      </c>
      <c r="AG35" s="17"/>
      <c r="AJ35" s="17"/>
      <c r="AK35" s="17">
        <v>288</v>
      </c>
      <c r="AM35" s="59">
        <v>99</v>
      </c>
      <c r="AN35" s="59"/>
      <c r="AO35" s="59">
        <v>9</v>
      </c>
      <c r="AP35" s="59"/>
      <c r="AQ35" s="59"/>
      <c r="AR35" s="59"/>
      <c r="AS35" s="59"/>
    </row>
    <row r="36" spans="1:45" x14ac:dyDescent="0.35">
      <c r="A36" t="s">
        <v>134</v>
      </c>
      <c r="B36" s="6" t="s">
        <v>58</v>
      </c>
      <c r="C36" s="6" t="s">
        <v>151</v>
      </c>
      <c r="D36" s="5">
        <f>SUM(F36:BM36)</f>
        <v>957</v>
      </c>
      <c r="F36" s="17"/>
      <c r="G36" s="17"/>
      <c r="H36" s="17"/>
      <c r="I36" s="17"/>
      <c r="J36" s="17"/>
      <c r="K36" s="17"/>
      <c r="L36" s="17"/>
      <c r="M36" s="17"/>
      <c r="N36" s="17">
        <v>450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C36" s="17">
        <v>107</v>
      </c>
      <c r="AG36" s="17"/>
      <c r="AJ36" s="17"/>
      <c r="AK36" s="17"/>
      <c r="AM36" s="59"/>
      <c r="AN36" s="59"/>
      <c r="AO36" s="59"/>
      <c r="AP36" s="59"/>
      <c r="AQ36" s="59"/>
      <c r="AR36" s="59">
        <v>400</v>
      </c>
      <c r="AS36" s="59"/>
    </row>
    <row r="37" spans="1:45" x14ac:dyDescent="0.35">
      <c r="A37" t="s">
        <v>135</v>
      </c>
      <c r="B37" s="6" t="s">
        <v>23</v>
      </c>
      <c r="C37" s="6" t="s">
        <v>33</v>
      </c>
      <c r="D37" s="5">
        <f>SUM(F37:BM37)</f>
        <v>938</v>
      </c>
      <c r="F37" s="17"/>
      <c r="G37" s="17"/>
      <c r="H37" s="17"/>
      <c r="I37" s="17"/>
      <c r="J37" s="17"/>
      <c r="K37" s="17"/>
      <c r="L37" s="17"/>
      <c r="M37" s="17"/>
      <c r="N37" s="17">
        <v>99</v>
      </c>
      <c r="O37" s="17"/>
      <c r="P37" s="17"/>
      <c r="Q37" s="17"/>
      <c r="R37" s="17"/>
      <c r="S37" s="17">
        <v>495</v>
      </c>
      <c r="T37" s="17"/>
      <c r="U37" s="17"/>
      <c r="V37" s="17"/>
      <c r="W37" s="17"/>
      <c r="X37" s="17"/>
      <c r="Y37" s="17"/>
      <c r="Z37" s="17"/>
      <c r="AC37" s="17"/>
      <c r="AG37" s="17"/>
      <c r="AJ37" s="17"/>
      <c r="AK37" s="17"/>
      <c r="AM37" s="59">
        <v>252</v>
      </c>
      <c r="AN37" s="59">
        <v>48</v>
      </c>
      <c r="AO37" s="59"/>
      <c r="AP37" s="59"/>
      <c r="AQ37" s="59">
        <v>44</v>
      </c>
      <c r="AR37" s="59"/>
      <c r="AS37" s="59"/>
    </row>
    <row r="38" spans="1:45" x14ac:dyDescent="0.35">
      <c r="A38" t="s">
        <v>136</v>
      </c>
      <c r="B38" s="6" t="s">
        <v>304</v>
      </c>
      <c r="C38" s="6" t="s">
        <v>39</v>
      </c>
      <c r="D38" s="5">
        <f>SUM(F38:BM38)</f>
        <v>900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>
        <v>600</v>
      </c>
      <c r="W38" s="17"/>
      <c r="X38" s="17"/>
      <c r="Y38" s="17"/>
      <c r="Z38" s="17"/>
      <c r="AA38" s="11"/>
      <c r="AC38" s="17"/>
      <c r="AD38" s="3"/>
      <c r="AG38" s="17">
        <v>300</v>
      </c>
      <c r="AJ38" s="17"/>
      <c r="AK38" s="17"/>
      <c r="AM38" s="59"/>
      <c r="AN38" s="59"/>
      <c r="AO38" s="59"/>
      <c r="AP38" s="59"/>
      <c r="AQ38" s="59"/>
      <c r="AR38" s="59"/>
      <c r="AS38" s="59"/>
    </row>
    <row r="39" spans="1:45" x14ac:dyDescent="0.35">
      <c r="A39" t="s">
        <v>137</v>
      </c>
      <c r="B39" t="s">
        <v>531</v>
      </c>
      <c r="C39" t="s">
        <v>518</v>
      </c>
      <c r="D39" s="5">
        <f>SUM(F39:BM39)</f>
        <v>851</v>
      </c>
      <c r="F39" s="17"/>
      <c r="G39" s="17"/>
      <c r="H39" s="17"/>
      <c r="I39" s="17"/>
      <c r="J39" s="17"/>
      <c r="K39" s="17"/>
      <c r="L39" s="17"/>
      <c r="M39" s="17"/>
      <c r="N39" s="17">
        <v>315</v>
      </c>
      <c r="O39" s="17">
        <v>140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C39" s="17"/>
      <c r="AG39" s="17"/>
      <c r="AJ39" s="17"/>
      <c r="AK39" s="17"/>
      <c r="AM39" s="59">
        <v>162</v>
      </c>
      <c r="AN39" s="59"/>
      <c r="AO39" s="59">
        <v>234</v>
      </c>
      <c r="AP39" s="59"/>
      <c r="AQ39" s="59"/>
      <c r="AR39" s="59"/>
      <c r="AS39" s="59"/>
    </row>
    <row r="40" spans="1:45" x14ac:dyDescent="0.35">
      <c r="A40" t="s">
        <v>138</v>
      </c>
      <c r="B40" s="6" t="s">
        <v>150</v>
      </c>
      <c r="C40" s="6" t="s">
        <v>101</v>
      </c>
      <c r="D40" s="5">
        <f>SUM(F40:BM40)</f>
        <v>818</v>
      </c>
      <c r="F40" s="17"/>
      <c r="G40" s="17"/>
      <c r="H40" s="17"/>
      <c r="I40" s="17"/>
      <c r="J40" s="17"/>
      <c r="K40" s="17"/>
      <c r="L40" s="17"/>
      <c r="M40" s="17">
        <v>32</v>
      </c>
      <c r="N40" s="17"/>
      <c r="O40" s="17"/>
      <c r="P40" s="17"/>
      <c r="Q40" s="17"/>
      <c r="R40" s="17"/>
      <c r="S40" s="17">
        <v>126</v>
      </c>
      <c r="T40" s="17"/>
      <c r="U40" s="17"/>
      <c r="V40" s="17"/>
      <c r="W40" s="17"/>
      <c r="X40" s="17"/>
      <c r="Y40" s="17"/>
      <c r="Z40" s="17"/>
      <c r="AC40" s="17"/>
      <c r="AG40" s="17">
        <v>480</v>
      </c>
      <c r="AJ40" s="17"/>
      <c r="AK40" s="17"/>
      <c r="AM40" s="59"/>
      <c r="AN40" s="59"/>
      <c r="AO40" s="67">
        <v>180</v>
      </c>
      <c r="AP40" s="59"/>
      <c r="AQ40" s="59"/>
      <c r="AR40" s="59"/>
      <c r="AS40" s="59"/>
    </row>
    <row r="41" spans="1:45" x14ac:dyDescent="0.35">
      <c r="A41" t="s">
        <v>139</v>
      </c>
      <c r="B41" s="6" t="s">
        <v>145</v>
      </c>
      <c r="C41" s="6" t="s">
        <v>33</v>
      </c>
      <c r="D41" s="5">
        <f>SUM(F41:BM41)</f>
        <v>762</v>
      </c>
      <c r="F41" s="17"/>
      <c r="G41" s="17"/>
      <c r="H41" s="17"/>
      <c r="I41" s="17"/>
      <c r="J41" s="17"/>
      <c r="K41" s="17"/>
      <c r="L41" s="17"/>
      <c r="M41" s="17"/>
      <c r="N41" s="17"/>
      <c r="O41" s="17">
        <v>48</v>
      </c>
      <c r="P41" s="17"/>
      <c r="Q41" s="17"/>
      <c r="R41" s="17"/>
      <c r="S41" s="17"/>
      <c r="T41" s="17"/>
      <c r="U41" s="17"/>
      <c r="V41" s="17"/>
      <c r="W41" s="17"/>
      <c r="X41" s="17"/>
      <c r="Y41" s="17">
        <v>44</v>
      </c>
      <c r="Z41" s="17">
        <v>108</v>
      </c>
      <c r="AA41" s="11"/>
      <c r="AB41" s="11"/>
      <c r="AC41" s="17"/>
      <c r="AG41" s="17"/>
      <c r="AJ41" s="17"/>
      <c r="AK41" s="17">
        <v>90</v>
      </c>
      <c r="AM41" s="59"/>
      <c r="AN41" s="59"/>
      <c r="AO41" s="59"/>
      <c r="AP41" s="59">
        <v>96</v>
      </c>
      <c r="AQ41" s="59">
        <v>8</v>
      </c>
      <c r="AR41" s="59">
        <v>240</v>
      </c>
      <c r="AS41" s="59">
        <v>128</v>
      </c>
    </row>
    <row r="42" spans="1:45" ht="15.5" x14ac:dyDescent="0.35">
      <c r="A42" t="s">
        <v>140</v>
      </c>
      <c r="B42" s="31" t="s">
        <v>74</v>
      </c>
      <c r="C42" s="31" t="s">
        <v>78</v>
      </c>
      <c r="D42" s="5">
        <f>SUM(F42:BM42)</f>
        <v>753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32">
        <v>180</v>
      </c>
      <c r="T42" s="17"/>
      <c r="U42" s="17"/>
      <c r="V42" s="17"/>
      <c r="W42" s="17"/>
      <c r="X42" s="17"/>
      <c r="Y42" s="17"/>
      <c r="Z42" s="17"/>
      <c r="AC42" s="17">
        <v>99</v>
      </c>
      <c r="AG42" s="17">
        <v>24</v>
      </c>
      <c r="AJ42" s="17">
        <v>450</v>
      </c>
      <c r="AK42" s="17"/>
      <c r="AM42" s="59"/>
      <c r="AN42" s="59"/>
      <c r="AO42" s="59"/>
      <c r="AP42" s="59"/>
      <c r="AQ42" s="59"/>
      <c r="AR42" s="59"/>
      <c r="AS42" s="59"/>
    </row>
    <row r="43" spans="1:45" x14ac:dyDescent="0.35">
      <c r="A43" t="s">
        <v>159</v>
      </c>
      <c r="B43" s="6" t="s">
        <v>21</v>
      </c>
      <c r="C43" s="6" t="s">
        <v>33</v>
      </c>
      <c r="D43" s="5">
        <f>SUM(F43:BM43)</f>
        <v>649</v>
      </c>
      <c r="F43" s="17"/>
      <c r="G43" s="17"/>
      <c r="H43" s="17"/>
      <c r="I43" s="17"/>
      <c r="J43" s="17"/>
      <c r="K43" s="17">
        <v>88</v>
      </c>
      <c r="L43" s="17"/>
      <c r="M43" s="17"/>
      <c r="N43" s="17"/>
      <c r="O43" s="17"/>
      <c r="P43" s="17"/>
      <c r="Q43" s="17">
        <v>280</v>
      </c>
      <c r="R43" s="17"/>
      <c r="S43" s="17">
        <v>81</v>
      </c>
      <c r="T43" s="17"/>
      <c r="U43" s="17"/>
      <c r="V43" s="17"/>
      <c r="W43" s="17"/>
      <c r="X43" s="17"/>
      <c r="Y43" s="17"/>
      <c r="Z43" s="17"/>
      <c r="AC43" s="17"/>
      <c r="AG43" s="17"/>
      <c r="AJ43" s="17"/>
      <c r="AK43" s="17"/>
      <c r="AM43" s="59"/>
      <c r="AN43" s="59">
        <v>200</v>
      </c>
      <c r="AO43" s="59"/>
      <c r="AP43" s="59"/>
      <c r="AQ43" s="59"/>
      <c r="AR43" s="59"/>
      <c r="AS43" s="59"/>
    </row>
    <row r="44" spans="1:45" x14ac:dyDescent="0.35">
      <c r="A44" t="s">
        <v>160</v>
      </c>
      <c r="B44" s="6" t="s">
        <v>434</v>
      </c>
      <c r="C44" s="6" t="s">
        <v>40</v>
      </c>
      <c r="D44" s="5">
        <f>SUM(F44:BM44)</f>
        <v>644</v>
      </c>
      <c r="E44" s="1"/>
      <c r="F44" s="17"/>
      <c r="G44" s="17"/>
      <c r="H44" s="17"/>
      <c r="I44" s="17"/>
      <c r="J44" s="17"/>
      <c r="K44" s="17"/>
      <c r="L44" s="17">
        <v>24</v>
      </c>
      <c r="M44" s="17"/>
      <c r="N44" s="17"/>
      <c r="O44" s="17"/>
      <c r="P44" s="17"/>
      <c r="Q44" s="17"/>
      <c r="R44" s="17"/>
      <c r="S44" s="17"/>
      <c r="T44" s="17"/>
      <c r="U44" s="17"/>
      <c r="V44" s="17">
        <v>120</v>
      </c>
      <c r="W44" s="17">
        <v>140</v>
      </c>
      <c r="X44" s="17"/>
      <c r="Y44" s="17"/>
      <c r="Z44" s="17"/>
      <c r="AC44" s="17"/>
      <c r="AG44" s="17"/>
      <c r="AJ44" s="17"/>
      <c r="AK44" s="17"/>
      <c r="AM44" s="59"/>
      <c r="AN44" s="59"/>
      <c r="AO44" s="59">
        <v>360</v>
      </c>
      <c r="AP44" s="59"/>
      <c r="AQ44" s="59"/>
      <c r="AR44" s="59"/>
      <c r="AS44" s="59"/>
    </row>
    <row r="45" spans="1:45" x14ac:dyDescent="0.35">
      <c r="A45" t="s">
        <v>161</v>
      </c>
      <c r="B45" s="6" t="s">
        <v>50</v>
      </c>
      <c r="C45" s="6" t="s">
        <v>143</v>
      </c>
      <c r="D45" s="5">
        <f>SUM(F45:BM45)</f>
        <v>629</v>
      </c>
      <c r="F45" s="17"/>
      <c r="G45" s="17"/>
      <c r="H45" s="17"/>
      <c r="I45" s="17"/>
      <c r="J45" s="17"/>
      <c r="K45" s="17">
        <v>128</v>
      </c>
      <c r="L45" s="17">
        <v>96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C45" s="17"/>
      <c r="AG45" s="17"/>
      <c r="AJ45" s="17"/>
      <c r="AK45" s="17"/>
      <c r="AM45" s="59"/>
      <c r="AN45" s="59"/>
      <c r="AO45" s="59">
        <v>405</v>
      </c>
      <c r="AP45" s="59"/>
      <c r="AQ45" s="59"/>
      <c r="AR45" s="59"/>
      <c r="AS45" s="59"/>
    </row>
    <row r="46" spans="1:45" x14ac:dyDescent="0.35">
      <c r="A46" t="s">
        <v>162</v>
      </c>
      <c r="B46" s="6" t="s">
        <v>18</v>
      </c>
      <c r="C46" s="6" t="s">
        <v>40</v>
      </c>
      <c r="D46" s="5">
        <f>SUM(F46:BM46)</f>
        <v>621</v>
      </c>
      <c r="F46" s="17"/>
      <c r="G46" s="17"/>
      <c r="H46" s="17"/>
      <c r="I46" s="17"/>
      <c r="J46" s="17"/>
      <c r="K46" s="17"/>
      <c r="L46" s="17">
        <v>30</v>
      </c>
      <c r="M46" s="17"/>
      <c r="N46" s="17"/>
      <c r="O46" s="17"/>
      <c r="P46" s="17"/>
      <c r="Q46" s="17"/>
      <c r="R46" s="17"/>
      <c r="S46" s="17">
        <v>36</v>
      </c>
      <c r="T46" s="17"/>
      <c r="U46" s="17"/>
      <c r="V46" s="17"/>
      <c r="W46" s="17"/>
      <c r="X46" s="17"/>
      <c r="Y46" s="17"/>
      <c r="Z46" s="17"/>
      <c r="AC46" s="17"/>
      <c r="AG46" s="17">
        <v>6</v>
      </c>
      <c r="AJ46" s="17"/>
      <c r="AK46" s="17">
        <v>9</v>
      </c>
      <c r="AM46" s="59">
        <v>540</v>
      </c>
      <c r="AN46" s="59"/>
      <c r="AO46" s="59"/>
      <c r="AP46" s="59"/>
      <c r="AQ46" s="59"/>
      <c r="AR46" s="59"/>
      <c r="AS46" s="59"/>
    </row>
    <row r="47" spans="1:45" x14ac:dyDescent="0.35">
      <c r="A47" t="s">
        <v>163</v>
      </c>
      <c r="B47" s="6" t="s">
        <v>68</v>
      </c>
      <c r="C47" s="6" t="s">
        <v>83</v>
      </c>
      <c r="D47" s="5">
        <f>SUM(F47:BM47)</f>
        <v>619</v>
      </c>
      <c r="F47" s="17"/>
      <c r="G47" s="17"/>
      <c r="H47" s="17"/>
      <c r="I47" s="17"/>
      <c r="J47" s="17"/>
      <c r="K47" s="17"/>
      <c r="L47" s="17"/>
      <c r="M47" s="17"/>
      <c r="N47" s="17">
        <v>27</v>
      </c>
      <c r="O47" s="17">
        <v>88</v>
      </c>
      <c r="P47" s="17"/>
      <c r="Q47" s="17"/>
      <c r="R47" s="17"/>
      <c r="S47" s="17"/>
      <c r="T47" s="17">
        <v>126</v>
      </c>
      <c r="U47" s="17"/>
      <c r="V47" s="17"/>
      <c r="W47" s="17"/>
      <c r="X47" s="17"/>
      <c r="Y47" s="17"/>
      <c r="Z47" s="17"/>
      <c r="AC47" s="17"/>
      <c r="AG47" s="17"/>
      <c r="AJ47" s="17"/>
      <c r="AK47" s="17">
        <v>18</v>
      </c>
      <c r="AM47" s="59">
        <v>45</v>
      </c>
      <c r="AN47" s="59"/>
      <c r="AO47" s="59">
        <v>315</v>
      </c>
      <c r="AP47" s="59"/>
      <c r="AQ47" s="59"/>
      <c r="AR47" s="59"/>
      <c r="AS47" s="59"/>
    </row>
    <row r="48" spans="1:45" x14ac:dyDescent="0.35">
      <c r="A48" t="s">
        <v>164</v>
      </c>
      <c r="B48" s="6" t="s">
        <v>285</v>
      </c>
      <c r="C48" s="6" t="s">
        <v>35</v>
      </c>
      <c r="D48" s="5">
        <f>SUM(F48:BM48)</f>
        <v>608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>
        <v>288</v>
      </c>
      <c r="T48" s="17"/>
      <c r="U48" s="17"/>
      <c r="V48" s="17"/>
      <c r="W48" s="17"/>
      <c r="X48" s="17"/>
      <c r="Y48" s="17">
        <v>284</v>
      </c>
      <c r="Z48" s="17"/>
      <c r="AC48" s="17"/>
      <c r="AG48" s="17"/>
      <c r="AJ48" s="17"/>
      <c r="AK48" s="17">
        <v>36</v>
      </c>
      <c r="AM48" s="59"/>
      <c r="AN48" s="59"/>
      <c r="AO48" s="59"/>
      <c r="AP48" s="59"/>
      <c r="AQ48" s="59"/>
      <c r="AR48" s="59"/>
      <c r="AS48" s="59"/>
    </row>
    <row r="49" spans="1:45" x14ac:dyDescent="0.35">
      <c r="A49" t="s">
        <v>165</v>
      </c>
      <c r="B49" s="6" t="s">
        <v>212</v>
      </c>
      <c r="C49" s="6" t="s">
        <v>33</v>
      </c>
      <c r="D49" s="5">
        <f>SUM(F49:BM49)</f>
        <v>602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C49" s="17"/>
      <c r="AG49" s="17"/>
      <c r="AJ49" s="17"/>
      <c r="AK49" s="17"/>
      <c r="AM49" s="59"/>
      <c r="AN49" s="59">
        <v>220</v>
      </c>
      <c r="AO49" s="59"/>
      <c r="AP49" s="59">
        <v>270</v>
      </c>
      <c r="AQ49" s="59"/>
      <c r="AR49" s="59"/>
      <c r="AS49" s="59">
        <v>112</v>
      </c>
    </row>
    <row r="50" spans="1:45" x14ac:dyDescent="0.35">
      <c r="A50" t="s">
        <v>166</v>
      </c>
      <c r="B50" t="s">
        <v>595</v>
      </c>
      <c r="C50" t="s">
        <v>83</v>
      </c>
      <c r="D50" s="5">
        <f>SUM(F50:BM50)</f>
        <v>576</v>
      </c>
      <c r="F50" s="17"/>
      <c r="G50" s="17"/>
      <c r="H50" s="17"/>
      <c r="I50" s="17"/>
      <c r="J50" s="17"/>
      <c r="K50" s="17"/>
      <c r="L50" s="17"/>
      <c r="M50" s="17"/>
      <c r="N50" s="17">
        <v>117</v>
      </c>
      <c r="O50" s="17"/>
      <c r="P50" s="17"/>
      <c r="Q50" s="17"/>
      <c r="R50" s="17"/>
      <c r="S50" s="17">
        <v>99</v>
      </c>
      <c r="T50" s="17"/>
      <c r="U50" s="17"/>
      <c r="V50" s="17"/>
      <c r="W50" s="17"/>
      <c r="X50" s="17"/>
      <c r="Y50" s="17"/>
      <c r="Z50" s="17"/>
      <c r="AC50" s="17">
        <v>360</v>
      </c>
      <c r="AG50" s="17"/>
      <c r="AJ50" s="17"/>
      <c r="AK50" s="17"/>
      <c r="AM50" s="59"/>
      <c r="AN50" s="59"/>
      <c r="AO50" s="59"/>
      <c r="AP50" s="59"/>
      <c r="AQ50" s="59"/>
      <c r="AR50" s="59"/>
      <c r="AS50" s="59"/>
    </row>
    <row r="51" spans="1:45" x14ac:dyDescent="0.35">
      <c r="A51" t="s">
        <v>167</v>
      </c>
      <c r="B51" s="6" t="s">
        <v>16</v>
      </c>
      <c r="C51" s="6" t="s">
        <v>38</v>
      </c>
      <c r="D51" s="5">
        <f>SUM(F51:BM51)</f>
        <v>546</v>
      </c>
      <c r="F51" s="17"/>
      <c r="G51" s="17"/>
      <c r="H51" s="17"/>
      <c r="I51" s="17"/>
      <c r="J51" s="17"/>
      <c r="K51" s="17">
        <v>64</v>
      </c>
      <c r="L51" s="17">
        <v>78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C51" s="17">
        <v>36</v>
      </c>
      <c r="AG51" s="17"/>
      <c r="AJ51" s="17"/>
      <c r="AK51" s="17">
        <v>126</v>
      </c>
      <c r="AM51" s="59">
        <v>54</v>
      </c>
      <c r="AN51" s="59">
        <v>140</v>
      </c>
      <c r="AO51" s="59"/>
      <c r="AP51" s="59"/>
      <c r="AQ51" s="59"/>
      <c r="AR51" s="59"/>
      <c r="AS51" s="59">
        <v>48</v>
      </c>
    </row>
    <row r="52" spans="1:45" x14ac:dyDescent="0.35">
      <c r="A52" t="s">
        <v>168</v>
      </c>
      <c r="B52" s="6" t="s">
        <v>155</v>
      </c>
      <c r="C52" s="6" t="s">
        <v>38</v>
      </c>
      <c r="D52" s="5">
        <f>SUM(F52:BM52)</f>
        <v>480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C52" s="17"/>
      <c r="AG52" s="17"/>
      <c r="AJ52" s="17">
        <v>400</v>
      </c>
      <c r="AK52" s="17"/>
      <c r="AM52" s="59"/>
      <c r="AN52" s="59"/>
      <c r="AO52" s="59"/>
      <c r="AP52" s="59"/>
      <c r="AQ52" s="59"/>
      <c r="AR52" s="59"/>
      <c r="AS52" s="59">
        <v>80</v>
      </c>
    </row>
    <row r="53" spans="1:45" x14ac:dyDescent="0.35">
      <c r="A53" t="s">
        <v>169</v>
      </c>
      <c r="B53" s="6" t="s">
        <v>358</v>
      </c>
      <c r="C53" s="6" t="s">
        <v>33</v>
      </c>
      <c r="D53" s="5">
        <f>SUM(F53:BM53)</f>
        <v>464</v>
      </c>
      <c r="E53" s="1"/>
      <c r="F53" s="17"/>
      <c r="G53" s="17"/>
      <c r="H53" s="17"/>
      <c r="I53" s="17"/>
      <c r="J53" s="17"/>
      <c r="K53" s="17"/>
      <c r="L53" s="17">
        <v>420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C53" s="17"/>
      <c r="AG53" s="17"/>
      <c r="AJ53" s="17">
        <v>44</v>
      </c>
      <c r="AK53" s="17"/>
      <c r="AM53" s="59"/>
      <c r="AN53" s="59"/>
      <c r="AO53" s="59"/>
      <c r="AP53" s="59"/>
      <c r="AQ53" s="59"/>
      <c r="AR53" s="59"/>
      <c r="AS53" s="59"/>
    </row>
    <row r="54" spans="1:45" x14ac:dyDescent="0.35">
      <c r="A54" t="s">
        <v>170</v>
      </c>
      <c r="B54" s="6" t="s">
        <v>302</v>
      </c>
      <c r="C54" s="6" t="s">
        <v>293</v>
      </c>
      <c r="D54" s="5">
        <f>SUM(F54:BM54)</f>
        <v>462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>
        <v>192</v>
      </c>
      <c r="W54" s="17"/>
      <c r="X54" s="17"/>
      <c r="Y54" s="17"/>
      <c r="Z54" s="17"/>
      <c r="AA54" s="11"/>
      <c r="AB54" s="11"/>
      <c r="AC54" s="17"/>
      <c r="AG54" s="17">
        <v>270</v>
      </c>
      <c r="AJ54" s="17"/>
      <c r="AK54" s="17"/>
      <c r="AM54" s="59"/>
      <c r="AN54" s="59"/>
      <c r="AO54" s="59"/>
      <c r="AP54" s="59"/>
      <c r="AQ54" s="59"/>
      <c r="AR54" s="59"/>
      <c r="AS54" s="59"/>
    </row>
    <row r="55" spans="1:45" x14ac:dyDescent="0.35">
      <c r="A55" t="s">
        <v>171</v>
      </c>
      <c r="B55" s="6" t="s">
        <v>296</v>
      </c>
      <c r="C55" s="6" t="s">
        <v>293</v>
      </c>
      <c r="D55" s="5">
        <f>SUM(F55:BM55)</f>
        <v>462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>
        <v>300</v>
      </c>
      <c r="W55" s="17"/>
      <c r="X55" s="17"/>
      <c r="Y55" s="17"/>
      <c r="Z55" s="17"/>
      <c r="AC55" s="17">
        <v>18</v>
      </c>
      <c r="AG55" s="17">
        <v>144</v>
      </c>
      <c r="AJ55" s="17"/>
      <c r="AK55" s="17"/>
      <c r="AM55" s="59"/>
      <c r="AN55" s="59"/>
      <c r="AO55" s="59"/>
      <c r="AP55" s="59"/>
      <c r="AQ55" s="59"/>
      <c r="AR55" s="59"/>
      <c r="AS55" s="59"/>
    </row>
    <row r="56" spans="1:45" x14ac:dyDescent="0.35">
      <c r="A56" t="s">
        <v>172</v>
      </c>
      <c r="B56" s="6" t="s">
        <v>411</v>
      </c>
      <c r="C56" s="6" t="s">
        <v>34</v>
      </c>
      <c r="D56" s="5">
        <f>SUM(F56:BM56)</f>
        <v>444</v>
      </c>
      <c r="F56" s="17"/>
      <c r="G56" s="17"/>
      <c r="H56" s="17"/>
      <c r="I56" s="17"/>
      <c r="J56" s="17"/>
      <c r="K56" s="17">
        <v>160</v>
      </c>
      <c r="L56" s="17"/>
      <c r="M56" s="17"/>
      <c r="N56" s="17"/>
      <c r="O56" s="17"/>
      <c r="P56" s="17"/>
      <c r="Q56" s="17">
        <v>200</v>
      </c>
      <c r="R56" s="17"/>
      <c r="S56" s="17"/>
      <c r="T56" s="17"/>
      <c r="U56" s="17"/>
      <c r="V56" s="17"/>
      <c r="W56" s="17"/>
      <c r="X56" s="17"/>
      <c r="Y56" s="17"/>
      <c r="Z56" s="17"/>
      <c r="AC56" s="17"/>
      <c r="AG56" s="17">
        <v>84</v>
      </c>
      <c r="AJ56" s="17"/>
      <c r="AK56" s="17"/>
      <c r="AM56" s="59"/>
      <c r="AN56" s="59"/>
      <c r="AO56" s="59"/>
      <c r="AP56" s="59"/>
      <c r="AQ56" s="59"/>
      <c r="AR56" s="59"/>
      <c r="AS56" s="59"/>
    </row>
    <row r="57" spans="1:45" x14ac:dyDescent="0.35">
      <c r="A57" t="s">
        <v>173</v>
      </c>
      <c r="B57" s="6" t="s">
        <v>430</v>
      </c>
      <c r="C57" s="6" t="s">
        <v>83</v>
      </c>
      <c r="D57" s="5">
        <f>SUM(F57:BM57)</f>
        <v>441</v>
      </c>
      <c r="E57" s="1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C57" s="17"/>
      <c r="AG57" s="17"/>
      <c r="AJ57" s="17"/>
      <c r="AK57" s="17">
        <v>360</v>
      </c>
      <c r="AM57" s="59">
        <v>81</v>
      </c>
      <c r="AN57" s="59"/>
      <c r="AO57" s="59"/>
      <c r="AP57" s="59"/>
      <c r="AQ57" s="59"/>
      <c r="AR57" s="59"/>
      <c r="AS57" s="59"/>
    </row>
    <row r="58" spans="1:45" x14ac:dyDescent="0.35">
      <c r="A58" t="s">
        <v>174</v>
      </c>
      <c r="B58" t="s">
        <v>823</v>
      </c>
      <c r="C58" t="s">
        <v>824</v>
      </c>
      <c r="D58" s="5">
        <f>SUM(F58:BM58)</f>
        <v>405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C58" s="17"/>
      <c r="AG58" s="17"/>
      <c r="AK58" s="17">
        <v>405</v>
      </c>
      <c r="AM58" s="59"/>
      <c r="AN58" s="59"/>
      <c r="AO58" s="59"/>
      <c r="AP58" s="59"/>
      <c r="AQ58" s="59"/>
      <c r="AR58" s="59"/>
      <c r="AS58" s="59"/>
    </row>
    <row r="59" spans="1:45" x14ac:dyDescent="0.35">
      <c r="A59" t="s">
        <v>175</v>
      </c>
      <c r="B59" t="s">
        <v>760</v>
      </c>
      <c r="C59" t="s">
        <v>357</v>
      </c>
      <c r="D59" s="5">
        <f>SUM(F59:BM59)</f>
        <v>400</v>
      </c>
      <c r="Q59" s="17">
        <v>400</v>
      </c>
      <c r="Z59" s="17"/>
      <c r="AG59" s="17"/>
      <c r="AJ59" s="17"/>
      <c r="AK59" s="17"/>
      <c r="AM59" s="59"/>
      <c r="AN59" s="59"/>
      <c r="AO59" s="59"/>
      <c r="AP59" s="59"/>
      <c r="AQ59" s="59"/>
      <c r="AR59" s="59"/>
      <c r="AS59" s="59"/>
    </row>
    <row r="60" spans="1:45" x14ac:dyDescent="0.35">
      <c r="A60" t="s">
        <v>176</v>
      </c>
      <c r="B60" s="6" t="s">
        <v>194</v>
      </c>
      <c r="C60" s="6" t="s">
        <v>47</v>
      </c>
      <c r="D60" s="5">
        <f>SUM(F60:BM60)</f>
        <v>387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>
        <v>270</v>
      </c>
      <c r="T60" s="17">
        <v>117</v>
      </c>
      <c r="U60" s="17"/>
      <c r="V60" s="17"/>
      <c r="W60" s="17"/>
      <c r="X60" s="17"/>
      <c r="Y60" s="17"/>
      <c r="Z60" s="17"/>
      <c r="AC60" s="17"/>
      <c r="AG60" s="17"/>
      <c r="AJ60" s="17"/>
      <c r="AK60" s="17"/>
      <c r="AM60" s="59"/>
      <c r="AN60" s="59"/>
      <c r="AO60" s="59"/>
      <c r="AP60" s="59"/>
      <c r="AQ60" s="59"/>
      <c r="AR60" s="59"/>
      <c r="AS60" s="59"/>
    </row>
    <row r="61" spans="1:45" x14ac:dyDescent="0.35">
      <c r="A61" t="s">
        <v>183</v>
      </c>
      <c r="B61" t="s">
        <v>71</v>
      </c>
      <c r="C61" t="s">
        <v>47</v>
      </c>
      <c r="D61" s="5">
        <f>SUM(F61:BM61)</f>
        <v>387</v>
      </c>
      <c r="F61" s="17"/>
      <c r="G61" s="17"/>
      <c r="H61" s="17"/>
      <c r="I61" s="17"/>
      <c r="J61" s="17"/>
      <c r="K61" s="17"/>
      <c r="L61" s="17"/>
      <c r="M61" s="17"/>
      <c r="N61" s="17">
        <v>54</v>
      </c>
      <c r="O61" s="17"/>
      <c r="P61" s="17"/>
      <c r="Q61" s="17"/>
      <c r="R61" s="17"/>
      <c r="S61" s="17"/>
      <c r="T61" s="17">
        <v>252</v>
      </c>
      <c r="U61" s="17"/>
      <c r="V61" s="17"/>
      <c r="W61" s="17"/>
      <c r="X61" s="17"/>
      <c r="Y61" s="17"/>
      <c r="Z61" s="17"/>
      <c r="AC61" s="17">
        <v>81</v>
      </c>
      <c r="AG61" s="17"/>
      <c r="AJ61" s="17"/>
      <c r="AK61" s="17"/>
      <c r="AM61" s="59"/>
      <c r="AN61" s="59"/>
      <c r="AO61" s="59"/>
      <c r="AP61" s="59"/>
      <c r="AQ61" s="59"/>
      <c r="AR61" s="59"/>
      <c r="AS61" s="59"/>
    </row>
    <row r="62" spans="1:45" x14ac:dyDescent="0.35">
      <c r="A62" t="s">
        <v>184</v>
      </c>
      <c r="B62" s="6" t="s">
        <v>14</v>
      </c>
      <c r="C62" s="6" t="s">
        <v>35</v>
      </c>
      <c r="D62" s="5">
        <f>SUM(F62:BM62)</f>
        <v>360</v>
      </c>
      <c r="F62" s="17"/>
      <c r="G62" s="17"/>
      <c r="H62" s="17"/>
      <c r="I62" s="17"/>
      <c r="J62" s="17"/>
      <c r="K62" s="17"/>
      <c r="L62" s="17"/>
      <c r="M62" s="17"/>
      <c r="N62" s="17">
        <v>360</v>
      </c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C62" s="17"/>
      <c r="AG62" s="17"/>
      <c r="AJ62" s="17"/>
      <c r="AK62" s="17"/>
      <c r="AM62" s="59"/>
      <c r="AN62" s="59"/>
      <c r="AO62" s="59"/>
      <c r="AP62" s="59"/>
      <c r="AQ62" s="59"/>
      <c r="AR62" s="59"/>
      <c r="AS62" s="59"/>
    </row>
    <row r="63" spans="1:45" x14ac:dyDescent="0.35">
      <c r="A63" t="s">
        <v>185</v>
      </c>
      <c r="B63" s="6" t="s">
        <v>294</v>
      </c>
      <c r="C63" s="6" t="s">
        <v>295</v>
      </c>
      <c r="D63" s="5">
        <f>SUM(F63:BM63)</f>
        <v>348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>
        <v>180</v>
      </c>
      <c r="W63" s="17"/>
      <c r="X63" s="17"/>
      <c r="Y63" s="17"/>
      <c r="Z63" s="17"/>
      <c r="AC63" s="17"/>
      <c r="AG63" s="17">
        <v>168</v>
      </c>
      <c r="AJ63" s="17"/>
      <c r="AK63" s="17"/>
      <c r="AM63" s="59"/>
      <c r="AN63" s="59"/>
      <c r="AO63" s="59"/>
      <c r="AP63" s="59"/>
      <c r="AQ63" s="59"/>
      <c r="AR63" s="59"/>
      <c r="AS63" s="59"/>
    </row>
    <row r="64" spans="1:45" x14ac:dyDescent="0.35">
      <c r="A64" t="s">
        <v>186</v>
      </c>
      <c r="B64" s="6" t="s">
        <v>298</v>
      </c>
      <c r="C64" s="6" t="s">
        <v>39</v>
      </c>
      <c r="D64" s="5">
        <f>SUM(F64:BM64)</f>
        <v>342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>
        <v>270</v>
      </c>
      <c r="W64" s="17"/>
      <c r="X64" s="17"/>
      <c r="Y64" s="17"/>
      <c r="Z64" s="17"/>
      <c r="AC64" s="17"/>
      <c r="AG64" s="17">
        <v>72</v>
      </c>
      <c r="AJ64" s="17"/>
      <c r="AK64" s="17"/>
      <c r="AM64" s="59"/>
      <c r="AN64" s="59"/>
      <c r="AO64" s="59"/>
      <c r="AP64" s="59"/>
      <c r="AQ64" s="59"/>
      <c r="AR64" s="59"/>
      <c r="AS64" s="59"/>
    </row>
    <row r="65" spans="1:45" x14ac:dyDescent="0.35">
      <c r="A65" t="s">
        <v>187</v>
      </c>
      <c r="B65" t="s">
        <v>180</v>
      </c>
      <c r="C65" t="s">
        <v>179</v>
      </c>
      <c r="D65" s="5">
        <f>SUM(F65:BM65)</f>
        <v>336</v>
      </c>
      <c r="AM65" s="68"/>
      <c r="AN65" s="68"/>
      <c r="AO65" s="68"/>
      <c r="AP65" s="59">
        <v>300</v>
      </c>
      <c r="AQ65" s="59"/>
      <c r="AR65" s="59"/>
      <c r="AS65" s="59">
        <v>36</v>
      </c>
    </row>
    <row r="66" spans="1:45" x14ac:dyDescent="0.35">
      <c r="A66" t="s">
        <v>188</v>
      </c>
      <c r="B66" s="6" t="s">
        <v>403</v>
      </c>
      <c r="C66" s="6" t="s">
        <v>404</v>
      </c>
      <c r="D66" s="5">
        <f>SUM(F66:BM66)</f>
        <v>332</v>
      </c>
      <c r="F66" s="17"/>
      <c r="G66" s="17"/>
      <c r="H66" s="17"/>
      <c r="I66" s="17"/>
      <c r="J66" s="17"/>
      <c r="K66" s="17">
        <v>180</v>
      </c>
      <c r="L66" s="17">
        <v>48</v>
      </c>
      <c r="M66" s="17"/>
      <c r="N66" s="17"/>
      <c r="O66" s="17"/>
      <c r="P66" s="17"/>
      <c r="Q66" s="17">
        <v>104</v>
      </c>
      <c r="R66" s="17"/>
      <c r="S66" s="17"/>
      <c r="T66" s="17"/>
      <c r="U66" s="17"/>
      <c r="V66" s="17"/>
      <c r="W66" s="17"/>
      <c r="X66" s="17"/>
      <c r="Y66" s="17"/>
      <c r="Z66" s="17"/>
      <c r="AC66" s="17"/>
      <c r="AG66" s="17"/>
      <c r="AJ66" s="17"/>
      <c r="AK66" s="17"/>
      <c r="AM66" s="59"/>
      <c r="AN66" s="59"/>
      <c r="AO66" s="59"/>
      <c r="AP66" s="59"/>
      <c r="AQ66" s="59"/>
      <c r="AR66" s="59"/>
      <c r="AS66" s="59"/>
    </row>
    <row r="67" spans="1:45" x14ac:dyDescent="0.35">
      <c r="A67" t="s">
        <v>189</v>
      </c>
      <c r="B67" s="6" t="s">
        <v>210</v>
      </c>
      <c r="C67" s="6" t="s">
        <v>219</v>
      </c>
      <c r="D67" s="5">
        <f>SUM(F67:BM67)</f>
        <v>327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>
        <v>117</v>
      </c>
      <c r="T67" s="17"/>
      <c r="U67" s="17"/>
      <c r="V67" s="17"/>
      <c r="W67" s="17"/>
      <c r="X67" s="17"/>
      <c r="Y67" s="17"/>
      <c r="Z67" s="17"/>
      <c r="AC67" s="17"/>
      <c r="AG67" s="17"/>
      <c r="AJ67" s="17"/>
      <c r="AK67" s="17"/>
      <c r="AM67" s="59"/>
      <c r="AN67" s="59"/>
      <c r="AO67" s="59"/>
      <c r="AP67" s="59">
        <v>210</v>
      </c>
      <c r="AQ67" s="59"/>
      <c r="AR67" s="59"/>
      <c r="AS67" s="59"/>
    </row>
    <row r="68" spans="1:45" x14ac:dyDescent="0.35">
      <c r="A68" t="s">
        <v>190</v>
      </c>
      <c r="B68" t="s">
        <v>789</v>
      </c>
      <c r="C68" t="s">
        <v>40</v>
      </c>
      <c r="D68" s="5">
        <f>SUM(F68:BM68)</f>
        <v>320</v>
      </c>
      <c r="Z68" s="2"/>
      <c r="AJ68" s="17">
        <v>320</v>
      </c>
      <c r="AK68" s="17"/>
      <c r="AM68" s="59"/>
      <c r="AN68" s="59"/>
      <c r="AO68" s="59"/>
      <c r="AP68" s="59"/>
      <c r="AQ68" s="59"/>
      <c r="AR68" s="59"/>
      <c r="AS68" s="59"/>
    </row>
    <row r="69" spans="1:45" x14ac:dyDescent="0.35">
      <c r="A69" t="s">
        <v>191</v>
      </c>
      <c r="B69" t="s">
        <v>1007</v>
      </c>
      <c r="C69" t="s">
        <v>981</v>
      </c>
      <c r="D69" s="5">
        <f>SUM(F69:BM69)</f>
        <v>320</v>
      </c>
      <c r="AM69" s="68"/>
      <c r="AN69" s="68"/>
      <c r="AO69" s="68"/>
      <c r="AP69" s="68"/>
      <c r="AQ69" s="59">
        <v>320</v>
      </c>
      <c r="AR69" s="59"/>
      <c r="AS69" s="59"/>
    </row>
    <row r="70" spans="1:45" x14ac:dyDescent="0.35">
      <c r="A70" t="s">
        <v>192</v>
      </c>
      <c r="B70" t="s">
        <v>630</v>
      </c>
      <c r="C70" t="s">
        <v>35</v>
      </c>
      <c r="D70" s="5">
        <f>SUM(F70:BM70)</f>
        <v>313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>
        <v>9</v>
      </c>
      <c r="U70" s="17"/>
      <c r="V70" s="17"/>
      <c r="W70" s="17"/>
      <c r="X70" s="17"/>
      <c r="Y70" s="17"/>
      <c r="Z70" s="17"/>
      <c r="AC70" s="17"/>
      <c r="AG70" s="17"/>
      <c r="AJ70" s="17"/>
      <c r="AK70" s="17"/>
      <c r="AM70" s="59"/>
      <c r="AN70" s="59">
        <v>240</v>
      </c>
      <c r="AO70" s="59"/>
      <c r="AP70" s="59"/>
      <c r="AQ70" s="59">
        <v>64</v>
      </c>
      <c r="AR70" s="59"/>
      <c r="AS70" s="59"/>
    </row>
    <row r="71" spans="1:45" x14ac:dyDescent="0.35">
      <c r="A71" t="s">
        <v>193</v>
      </c>
      <c r="B71" s="6" t="s">
        <v>15</v>
      </c>
      <c r="C71" s="6" t="s">
        <v>37</v>
      </c>
      <c r="D71" s="5">
        <f>SUM(F71:BM71)</f>
        <v>292</v>
      </c>
      <c r="F71" s="17"/>
      <c r="G71" s="17"/>
      <c r="H71" s="17"/>
      <c r="I71" s="17"/>
      <c r="J71" s="17"/>
      <c r="K71" s="17"/>
      <c r="L71" s="17">
        <v>144</v>
      </c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C71" s="17"/>
      <c r="AG71" s="17"/>
      <c r="AJ71" s="17">
        <v>140</v>
      </c>
      <c r="AK71" s="17"/>
      <c r="AM71" s="59"/>
      <c r="AN71" s="59">
        <v>8</v>
      </c>
      <c r="AO71" s="59"/>
      <c r="AP71" s="59"/>
      <c r="AQ71" s="59"/>
      <c r="AR71" s="59"/>
      <c r="AS71" s="59"/>
    </row>
    <row r="72" spans="1:45" x14ac:dyDescent="0.35">
      <c r="A72" t="s">
        <v>196</v>
      </c>
      <c r="B72" s="6" t="s">
        <v>25</v>
      </c>
      <c r="C72" s="6" t="s">
        <v>43</v>
      </c>
      <c r="D72" s="5">
        <f>SUM(F72:BM72)</f>
        <v>288</v>
      </c>
      <c r="F72" s="17"/>
      <c r="G72" s="17"/>
      <c r="H72" s="17"/>
      <c r="I72" s="17"/>
      <c r="J72" s="17"/>
      <c r="K72" s="17"/>
      <c r="L72" s="17">
        <v>72</v>
      </c>
      <c r="M72" s="17"/>
      <c r="N72" s="17"/>
      <c r="O72" s="17"/>
      <c r="P72" s="17"/>
      <c r="Q72" s="17"/>
      <c r="R72" s="17"/>
      <c r="S72" s="17">
        <v>216</v>
      </c>
      <c r="T72" s="17"/>
      <c r="U72" s="17"/>
      <c r="V72" s="17"/>
      <c r="W72" s="17"/>
      <c r="X72" s="17"/>
      <c r="Y72" s="17"/>
      <c r="Z72" s="17"/>
      <c r="AC72" s="17"/>
      <c r="AG72" s="17"/>
      <c r="AJ72" s="17"/>
      <c r="AK72" s="17"/>
      <c r="AM72" s="59"/>
      <c r="AN72" s="59"/>
      <c r="AO72" s="59"/>
      <c r="AP72" s="59"/>
      <c r="AQ72" s="59"/>
      <c r="AR72" s="59"/>
      <c r="AS72" s="59"/>
    </row>
    <row r="73" spans="1:45" x14ac:dyDescent="0.35">
      <c r="A73" t="s">
        <v>197</v>
      </c>
      <c r="B73" t="s">
        <v>688</v>
      </c>
      <c r="C73" t="s">
        <v>295</v>
      </c>
      <c r="D73" s="5">
        <f>SUM(F73:BM73)</f>
        <v>280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>
        <v>280</v>
      </c>
      <c r="X73" s="17"/>
      <c r="Y73" s="17"/>
      <c r="Z73" s="17"/>
      <c r="AC73" s="17"/>
      <c r="AG73" s="17"/>
      <c r="AJ73" s="17"/>
      <c r="AK73" s="17"/>
      <c r="AM73" s="59"/>
      <c r="AN73" s="59"/>
      <c r="AO73" s="59"/>
      <c r="AP73" s="59"/>
      <c r="AQ73" s="59"/>
      <c r="AR73" s="59"/>
      <c r="AS73" s="59"/>
    </row>
    <row r="74" spans="1:45" x14ac:dyDescent="0.35">
      <c r="A74" t="s">
        <v>198</v>
      </c>
      <c r="B74" t="s">
        <v>1027</v>
      </c>
      <c r="C74" t="s">
        <v>917</v>
      </c>
      <c r="D74" s="5">
        <f>SUM(F74:BM74)</f>
        <v>280</v>
      </c>
      <c r="AM74" s="68"/>
      <c r="AN74" s="68"/>
      <c r="AO74" s="68"/>
      <c r="AP74" s="68"/>
      <c r="AQ74" s="68"/>
      <c r="AR74" s="59">
        <v>280</v>
      </c>
      <c r="AS74" s="59"/>
    </row>
    <row r="75" spans="1:45" x14ac:dyDescent="0.35">
      <c r="A75" t="s">
        <v>199</v>
      </c>
      <c r="B75" s="6" t="s">
        <v>280</v>
      </c>
      <c r="C75" s="6" t="s">
        <v>54</v>
      </c>
      <c r="D75" s="5">
        <f>SUM(F75:BM75)</f>
        <v>270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>
        <v>270</v>
      </c>
      <c r="U75" s="17"/>
      <c r="V75" s="17"/>
      <c r="W75" s="17"/>
      <c r="X75" s="17"/>
      <c r="Y75" s="17"/>
      <c r="Z75" s="17"/>
      <c r="AC75" s="17"/>
      <c r="AG75" s="17"/>
      <c r="AJ75" s="17"/>
      <c r="AK75" s="17"/>
      <c r="AM75" s="59"/>
      <c r="AN75" s="59"/>
      <c r="AO75" s="59"/>
      <c r="AP75" s="59"/>
      <c r="AQ75" s="59"/>
      <c r="AR75" s="59"/>
      <c r="AS75" s="59"/>
    </row>
    <row r="76" spans="1:45" x14ac:dyDescent="0.35">
      <c r="A76" t="s">
        <v>224</v>
      </c>
      <c r="B76" t="s">
        <v>914</v>
      </c>
      <c r="C76" t="s">
        <v>47</v>
      </c>
      <c r="D76" s="5">
        <f>SUM(F76:BM76)</f>
        <v>270</v>
      </c>
      <c r="AM76" s="68"/>
      <c r="AN76" s="68"/>
      <c r="AO76" s="59">
        <v>270</v>
      </c>
      <c r="AP76" s="59"/>
      <c r="AQ76" s="59"/>
      <c r="AR76" s="59"/>
      <c r="AS76" s="59"/>
    </row>
    <row r="77" spans="1:45" x14ac:dyDescent="0.35">
      <c r="A77" t="s">
        <v>225</v>
      </c>
      <c r="B77" t="s">
        <v>156</v>
      </c>
      <c r="C77" t="s">
        <v>179</v>
      </c>
      <c r="D77" s="5">
        <f>SUM(F77:BM77)</f>
        <v>270</v>
      </c>
      <c r="AM77" s="59">
        <v>126</v>
      </c>
      <c r="AN77" s="59"/>
      <c r="AO77" s="59"/>
      <c r="AP77" s="59">
        <v>48</v>
      </c>
      <c r="AQ77" s="59"/>
      <c r="AR77" s="59"/>
      <c r="AS77" s="59">
        <v>96</v>
      </c>
    </row>
    <row r="78" spans="1:45" x14ac:dyDescent="0.35">
      <c r="A78" t="s">
        <v>226</v>
      </c>
      <c r="B78" t="s">
        <v>915</v>
      </c>
      <c r="C78" t="s">
        <v>35</v>
      </c>
      <c r="D78" s="5">
        <f>SUM(F78:BM78)</f>
        <v>268</v>
      </c>
      <c r="AM78" s="68"/>
      <c r="AN78" s="68"/>
      <c r="AO78" s="59">
        <v>252</v>
      </c>
      <c r="AP78" s="59"/>
      <c r="AQ78" s="59"/>
      <c r="AR78" s="59"/>
      <c r="AS78" s="59">
        <v>16</v>
      </c>
    </row>
    <row r="79" spans="1:45" x14ac:dyDescent="0.35">
      <c r="A79" t="s">
        <v>227</v>
      </c>
      <c r="B79" s="6" t="s">
        <v>152</v>
      </c>
      <c r="C79" s="6" t="s">
        <v>35</v>
      </c>
      <c r="D79" s="5">
        <f>SUM(F79:BM79)</f>
        <v>266</v>
      </c>
      <c r="F79" s="17"/>
      <c r="G79" s="17"/>
      <c r="H79" s="17"/>
      <c r="I79" s="17"/>
      <c r="J79" s="17"/>
      <c r="K79" s="17"/>
      <c r="L79" s="17"/>
      <c r="M79" s="17"/>
      <c r="N79" s="17">
        <v>18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>
        <v>104</v>
      </c>
      <c r="Z79" s="17"/>
      <c r="AC79" s="17">
        <v>144</v>
      </c>
      <c r="AG79" s="17"/>
      <c r="AJ79" s="17"/>
      <c r="AK79" s="17"/>
      <c r="AM79" s="59"/>
      <c r="AN79" s="59"/>
      <c r="AO79" s="59"/>
      <c r="AP79" s="59"/>
      <c r="AQ79" s="59"/>
      <c r="AR79" s="59"/>
      <c r="AS79" s="59"/>
    </row>
    <row r="80" spans="1:45" x14ac:dyDescent="0.35">
      <c r="A80" t="s">
        <v>228</v>
      </c>
      <c r="B80" t="s">
        <v>916</v>
      </c>
      <c r="C80" t="s">
        <v>917</v>
      </c>
      <c r="D80" s="5">
        <f>SUM(F80:BM80)</f>
        <v>266</v>
      </c>
      <c r="AM80" s="68"/>
      <c r="AN80" s="68"/>
      <c r="AO80" s="59">
        <v>126</v>
      </c>
      <c r="AP80" s="59"/>
      <c r="AQ80" s="59"/>
      <c r="AR80" s="59">
        <v>140</v>
      </c>
      <c r="AS80" s="59"/>
    </row>
    <row r="81" spans="1:45" x14ac:dyDescent="0.35">
      <c r="A81" t="s">
        <v>229</v>
      </c>
      <c r="B81" t="s">
        <v>826</v>
      </c>
      <c r="C81" t="s">
        <v>339</v>
      </c>
      <c r="D81" s="5">
        <f>SUM(F81:BM81)</f>
        <v>261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C81" s="17"/>
      <c r="AG81" s="17"/>
      <c r="AK81" s="17">
        <v>180</v>
      </c>
      <c r="AM81" s="59"/>
      <c r="AN81" s="59"/>
      <c r="AO81" s="59">
        <v>81</v>
      </c>
      <c r="AP81" s="59"/>
      <c r="AQ81" s="59"/>
      <c r="AR81" s="59"/>
      <c r="AS81" s="59"/>
    </row>
    <row r="82" spans="1:45" x14ac:dyDescent="0.35">
      <c r="A82" t="s">
        <v>230</v>
      </c>
      <c r="B82" t="s">
        <v>547</v>
      </c>
      <c r="C82" t="s">
        <v>548</v>
      </c>
      <c r="D82" s="5">
        <f>SUM(F82:BM82)</f>
        <v>260</v>
      </c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>
        <v>260</v>
      </c>
      <c r="Z82" s="17"/>
      <c r="AC82" s="17"/>
      <c r="AG82" s="17"/>
      <c r="AJ82" s="17"/>
      <c r="AK82" s="17"/>
      <c r="AM82" s="59"/>
      <c r="AN82" s="59"/>
      <c r="AO82" s="59"/>
      <c r="AP82" s="59"/>
      <c r="AQ82" s="59"/>
      <c r="AR82" s="59"/>
      <c r="AS82" s="59"/>
    </row>
    <row r="83" spans="1:45" x14ac:dyDescent="0.35">
      <c r="A83" t="s">
        <v>231</v>
      </c>
      <c r="B83" t="s">
        <v>564</v>
      </c>
      <c r="C83" t="s">
        <v>406</v>
      </c>
      <c r="D83" s="5">
        <f>SUM(F83:BM83)</f>
        <v>260</v>
      </c>
      <c r="F83" s="17"/>
      <c r="G83" s="17"/>
      <c r="H83" s="17"/>
      <c r="I83" s="17"/>
      <c r="J83" s="17"/>
      <c r="K83" s="17">
        <v>140</v>
      </c>
      <c r="L83" s="17"/>
      <c r="M83" s="17"/>
      <c r="N83" s="17"/>
      <c r="O83" s="17"/>
      <c r="P83" s="17"/>
      <c r="Q83" s="17">
        <v>120</v>
      </c>
      <c r="R83" s="17"/>
      <c r="S83" s="17"/>
      <c r="T83" s="17"/>
      <c r="U83" s="17"/>
      <c r="V83" s="17"/>
      <c r="W83" s="17"/>
      <c r="X83" s="17"/>
      <c r="Y83" s="17"/>
      <c r="Z83" s="17"/>
      <c r="AC83" s="17"/>
      <c r="AG83" s="17"/>
      <c r="AJ83" s="17"/>
      <c r="AK83" s="17"/>
      <c r="AM83" s="59"/>
      <c r="AN83" s="59"/>
      <c r="AO83" s="59"/>
      <c r="AP83" s="59"/>
      <c r="AQ83" s="59"/>
      <c r="AR83" s="59"/>
      <c r="AS83" s="59"/>
    </row>
    <row r="84" spans="1:45" x14ac:dyDescent="0.35">
      <c r="A84" t="s">
        <v>232</v>
      </c>
      <c r="B84" t="s">
        <v>796</v>
      </c>
      <c r="C84" t="s">
        <v>797</v>
      </c>
      <c r="D84" s="5">
        <f>SUM(F84:BM84)</f>
        <v>256</v>
      </c>
      <c r="Z84" s="2"/>
      <c r="AJ84" s="17">
        <v>160</v>
      </c>
      <c r="AK84" s="17"/>
      <c r="AM84" s="59"/>
      <c r="AN84" s="59"/>
      <c r="AO84" s="59"/>
      <c r="AP84" s="59"/>
      <c r="AQ84" s="59">
        <v>96</v>
      </c>
      <c r="AR84" s="59"/>
      <c r="AS84" s="59"/>
    </row>
    <row r="85" spans="1:45" x14ac:dyDescent="0.35">
      <c r="A85" t="s">
        <v>233</v>
      </c>
      <c r="B85" t="s">
        <v>761</v>
      </c>
      <c r="C85" t="s">
        <v>179</v>
      </c>
      <c r="D85" s="5">
        <f>SUM(F85:BM85)</f>
        <v>252</v>
      </c>
      <c r="Q85" s="17">
        <v>220</v>
      </c>
      <c r="Z85" s="2"/>
      <c r="AG85" s="17"/>
      <c r="AJ85" s="17"/>
      <c r="AK85" s="17"/>
      <c r="AM85" s="59"/>
      <c r="AN85" s="59"/>
      <c r="AO85" s="59"/>
      <c r="AP85" s="59"/>
      <c r="AQ85" s="59"/>
      <c r="AR85" s="59">
        <v>4</v>
      </c>
      <c r="AS85" s="59">
        <v>28</v>
      </c>
    </row>
    <row r="86" spans="1:45" x14ac:dyDescent="0.35">
      <c r="A86" t="s">
        <v>234</v>
      </c>
      <c r="B86" s="6" t="s">
        <v>498</v>
      </c>
      <c r="C86" s="6" t="s">
        <v>339</v>
      </c>
      <c r="D86" s="5">
        <f>SUM(F86:BM86)</f>
        <v>234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C86" s="17"/>
      <c r="AG86" s="17"/>
      <c r="AJ86" s="17"/>
      <c r="AK86" s="17">
        <v>234</v>
      </c>
      <c r="AM86" s="59"/>
      <c r="AN86" s="59"/>
      <c r="AO86" s="59"/>
      <c r="AP86" s="59"/>
      <c r="AQ86" s="59"/>
      <c r="AR86" s="59"/>
      <c r="AS86" s="59"/>
    </row>
    <row r="87" spans="1:45" ht="15.5" x14ac:dyDescent="0.35">
      <c r="A87" t="s">
        <v>235</v>
      </c>
      <c r="B87" s="31" t="s">
        <v>626</v>
      </c>
      <c r="C87" s="31" t="s">
        <v>143</v>
      </c>
      <c r="D87" s="5">
        <f>SUM(F87:BM87)</f>
        <v>234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32">
        <v>234</v>
      </c>
      <c r="T87" s="17"/>
      <c r="U87" s="17"/>
      <c r="V87" s="17"/>
      <c r="W87" s="17"/>
      <c r="X87" s="17"/>
      <c r="Y87" s="17"/>
      <c r="Z87" s="17"/>
      <c r="AC87" s="17"/>
      <c r="AG87" s="17"/>
      <c r="AJ87" s="17"/>
      <c r="AK87" s="17"/>
      <c r="AM87" s="59"/>
      <c r="AN87" s="59"/>
      <c r="AO87" s="59"/>
      <c r="AP87" s="59"/>
      <c r="AQ87" s="59"/>
      <c r="AR87" s="59"/>
      <c r="AS87" s="59"/>
    </row>
    <row r="88" spans="1:45" x14ac:dyDescent="0.35">
      <c r="A88" t="s">
        <v>236</v>
      </c>
      <c r="B88" t="s">
        <v>753</v>
      </c>
      <c r="C88" t="s">
        <v>143</v>
      </c>
      <c r="D88" s="5">
        <f>SUM(F88:BM88)</f>
        <v>234</v>
      </c>
      <c r="Z88" s="17"/>
      <c r="AC88" s="17">
        <v>234</v>
      </c>
      <c r="AG88" s="17"/>
      <c r="AJ88" s="17"/>
      <c r="AK88" s="17"/>
      <c r="AM88" s="59"/>
      <c r="AN88" s="59"/>
      <c r="AO88" s="59"/>
      <c r="AP88" s="59"/>
      <c r="AQ88" s="59"/>
      <c r="AR88" s="59"/>
      <c r="AS88" s="59"/>
    </row>
    <row r="89" spans="1:45" x14ac:dyDescent="0.35">
      <c r="A89" t="s">
        <v>237</v>
      </c>
      <c r="B89" t="s">
        <v>664</v>
      </c>
      <c r="C89" t="s">
        <v>34</v>
      </c>
      <c r="D89" s="5">
        <f>SUM(F89:BM89)</f>
        <v>234</v>
      </c>
      <c r="Q89" s="17">
        <v>180</v>
      </c>
      <c r="Z89" s="2"/>
      <c r="AG89" s="17">
        <v>54</v>
      </c>
      <c r="AJ89" s="17"/>
      <c r="AK89" s="17"/>
      <c r="AM89" s="59"/>
      <c r="AN89" s="59"/>
      <c r="AO89" s="59"/>
      <c r="AP89" s="59"/>
      <c r="AQ89" s="59"/>
      <c r="AR89" s="59"/>
      <c r="AS89" s="59"/>
    </row>
    <row r="90" spans="1:45" x14ac:dyDescent="0.35">
      <c r="A90" t="s">
        <v>238</v>
      </c>
      <c r="B90" t="s">
        <v>673</v>
      </c>
      <c r="C90" t="s">
        <v>674</v>
      </c>
      <c r="D90" s="5">
        <f>SUM(F90:BM90)</f>
        <v>232</v>
      </c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>
        <v>144</v>
      </c>
      <c r="W90" s="17">
        <v>88</v>
      </c>
      <c r="X90" s="17"/>
      <c r="Y90" s="17"/>
      <c r="Z90" s="17"/>
      <c r="AC90" s="17"/>
      <c r="AG90" s="17"/>
      <c r="AJ90" s="17"/>
      <c r="AK90" s="17"/>
      <c r="AM90" s="59"/>
      <c r="AN90" s="59"/>
      <c r="AO90" s="59"/>
      <c r="AP90" s="59"/>
      <c r="AQ90" s="59"/>
      <c r="AR90" s="59"/>
      <c r="AS90" s="59"/>
    </row>
    <row r="91" spans="1:45" x14ac:dyDescent="0.35">
      <c r="A91" t="s">
        <v>239</v>
      </c>
      <c r="B91" t="s">
        <v>790</v>
      </c>
      <c r="C91" t="s">
        <v>791</v>
      </c>
      <c r="D91" s="5">
        <f>SUM(F91:BM91)</f>
        <v>220</v>
      </c>
      <c r="Z91" s="2"/>
      <c r="AJ91" s="17">
        <v>220</v>
      </c>
      <c r="AK91" s="17"/>
      <c r="AM91" s="59"/>
      <c r="AN91" s="59"/>
      <c r="AO91" s="59"/>
      <c r="AP91" s="59"/>
      <c r="AQ91" s="59"/>
      <c r="AR91" s="59"/>
      <c r="AS91" s="59"/>
    </row>
    <row r="92" spans="1:45" x14ac:dyDescent="0.35">
      <c r="A92" t="s">
        <v>240</v>
      </c>
      <c r="B92" t="s">
        <v>1006</v>
      </c>
      <c r="C92" t="s">
        <v>811</v>
      </c>
      <c r="D92" s="5">
        <f>SUM(F92:BM92)</f>
        <v>220</v>
      </c>
      <c r="AM92" s="68"/>
      <c r="AN92" s="68"/>
      <c r="AO92" s="68"/>
      <c r="AP92" s="68"/>
      <c r="AQ92" s="59">
        <v>220</v>
      </c>
      <c r="AR92" s="59"/>
      <c r="AS92" s="59"/>
    </row>
    <row r="93" spans="1:45" x14ac:dyDescent="0.35">
      <c r="A93" t="s">
        <v>241</v>
      </c>
      <c r="B93" t="s">
        <v>1028</v>
      </c>
      <c r="C93" t="s">
        <v>526</v>
      </c>
      <c r="D93" s="5">
        <f>SUM(F93:BM93)</f>
        <v>220</v>
      </c>
      <c r="AM93" s="68"/>
      <c r="AN93" s="68"/>
      <c r="AO93" s="68"/>
      <c r="AP93" s="68"/>
      <c r="AQ93" s="68"/>
      <c r="AR93" s="59">
        <v>220</v>
      </c>
      <c r="AS93" s="59"/>
    </row>
    <row r="94" spans="1:45" x14ac:dyDescent="0.35">
      <c r="A94" t="s">
        <v>247</v>
      </c>
      <c r="B94" t="s">
        <v>530</v>
      </c>
      <c r="C94" t="s">
        <v>179</v>
      </c>
      <c r="D94" s="5">
        <f>SUM(F94:BM94)</f>
        <v>220</v>
      </c>
      <c r="AM94" s="68"/>
      <c r="AN94" s="68"/>
      <c r="AO94" s="68"/>
      <c r="AP94" s="68"/>
      <c r="AQ94" s="68"/>
      <c r="AR94" s="68"/>
      <c r="AS94" s="59">
        <v>220</v>
      </c>
    </row>
    <row r="95" spans="1:45" x14ac:dyDescent="0.35">
      <c r="A95" t="s">
        <v>248</v>
      </c>
      <c r="B95" s="6" t="s">
        <v>297</v>
      </c>
      <c r="C95" s="6" t="s">
        <v>39</v>
      </c>
      <c r="D95" s="5">
        <f>SUM(F95:BM95)</f>
        <v>216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>
        <v>96</v>
      </c>
      <c r="W95" s="17">
        <v>120</v>
      </c>
      <c r="X95" s="17"/>
      <c r="Y95" s="17"/>
      <c r="Z95" s="17"/>
      <c r="AC95" s="17"/>
      <c r="AG95" s="17"/>
      <c r="AJ95" s="17"/>
      <c r="AK95" s="17"/>
      <c r="AM95" s="59"/>
      <c r="AN95" s="59"/>
      <c r="AO95" s="59"/>
      <c r="AP95" s="59"/>
      <c r="AQ95" s="59"/>
      <c r="AR95" s="59"/>
      <c r="AS95" s="59"/>
    </row>
    <row r="96" spans="1:45" x14ac:dyDescent="0.35">
      <c r="A96" t="s">
        <v>249</v>
      </c>
      <c r="B96" t="s">
        <v>670</v>
      </c>
      <c r="C96" t="s">
        <v>34</v>
      </c>
      <c r="D96" s="5">
        <f>SUM(F96:BM96)</f>
        <v>210</v>
      </c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>
        <v>210</v>
      </c>
      <c r="W96" s="17"/>
      <c r="X96" s="17"/>
      <c r="Y96" s="17"/>
      <c r="Z96" s="17"/>
      <c r="AC96" s="17"/>
      <c r="AG96" s="17"/>
      <c r="AJ96" s="17"/>
      <c r="AK96" s="17"/>
      <c r="AM96" s="59"/>
      <c r="AN96" s="59"/>
      <c r="AO96" s="59"/>
      <c r="AP96" s="59"/>
      <c r="AQ96" s="59"/>
      <c r="AR96" s="59"/>
      <c r="AS96" s="59"/>
    </row>
    <row r="97" spans="1:45" x14ac:dyDescent="0.35">
      <c r="A97" t="s">
        <v>250</v>
      </c>
      <c r="B97" s="6" t="s">
        <v>148</v>
      </c>
      <c r="C97" s="6" t="s">
        <v>101</v>
      </c>
      <c r="D97" s="5">
        <f>SUM(F97:BM97)</f>
        <v>207</v>
      </c>
      <c r="F97" s="17"/>
      <c r="G97" s="17"/>
      <c r="H97" s="17"/>
      <c r="I97" s="17"/>
      <c r="J97" s="17"/>
      <c r="K97" s="17"/>
      <c r="L97" s="17"/>
      <c r="M97" s="17"/>
      <c r="N97" s="17">
        <v>144</v>
      </c>
      <c r="O97" s="17"/>
      <c r="P97" s="17"/>
      <c r="Q97" s="17"/>
      <c r="R97" s="17"/>
      <c r="S97" s="17">
        <v>63</v>
      </c>
      <c r="T97" s="17"/>
      <c r="U97" s="17"/>
      <c r="V97" s="17"/>
      <c r="W97" s="17"/>
      <c r="X97" s="17"/>
      <c r="Y97" s="17"/>
      <c r="Z97" s="17"/>
      <c r="AC97" s="17"/>
      <c r="AG97" s="17"/>
      <c r="AJ97" s="17"/>
      <c r="AK97" s="17"/>
      <c r="AM97" s="59"/>
      <c r="AN97" s="59"/>
      <c r="AO97" s="59"/>
      <c r="AP97" s="59"/>
      <c r="AQ97" s="59"/>
      <c r="AR97" s="59"/>
      <c r="AS97" s="59"/>
    </row>
    <row r="98" spans="1:45" x14ac:dyDescent="0.35">
      <c r="A98" t="s">
        <v>251</v>
      </c>
      <c r="B98" t="s">
        <v>792</v>
      </c>
      <c r="C98" t="s">
        <v>793</v>
      </c>
      <c r="D98" s="5">
        <f>SUM(F98:BM98)</f>
        <v>200</v>
      </c>
      <c r="Z98" s="2"/>
      <c r="AJ98" s="17">
        <v>200</v>
      </c>
      <c r="AK98" s="17"/>
      <c r="AM98" s="59"/>
      <c r="AN98" s="59"/>
      <c r="AO98" s="59"/>
      <c r="AP98" s="59"/>
      <c r="AQ98" s="59"/>
      <c r="AR98" s="59"/>
      <c r="AS98" s="59"/>
    </row>
    <row r="99" spans="1:45" x14ac:dyDescent="0.35">
      <c r="A99" t="s">
        <v>252</v>
      </c>
      <c r="B99" t="s">
        <v>1005</v>
      </c>
      <c r="C99" t="s">
        <v>811</v>
      </c>
      <c r="D99" s="5">
        <f>SUM(F99:BM99)</f>
        <v>200</v>
      </c>
      <c r="AM99" s="68"/>
      <c r="AN99" s="68"/>
      <c r="AO99" s="68"/>
      <c r="AP99" s="68"/>
      <c r="AQ99" s="59">
        <v>200</v>
      </c>
      <c r="AR99" s="59"/>
      <c r="AS99" s="59"/>
    </row>
    <row r="100" spans="1:45" x14ac:dyDescent="0.35">
      <c r="A100" t="s">
        <v>253</v>
      </c>
      <c r="B100" t="s">
        <v>1067</v>
      </c>
      <c r="C100" t="s">
        <v>179</v>
      </c>
      <c r="D100" s="5">
        <f>SUM(F100:BM100)</f>
        <v>200</v>
      </c>
      <c r="AM100" s="68"/>
      <c r="AN100" s="68"/>
      <c r="AO100" s="68"/>
      <c r="AP100" s="68"/>
      <c r="AQ100" s="68"/>
      <c r="AR100" s="68"/>
      <c r="AS100" s="59">
        <v>200</v>
      </c>
    </row>
    <row r="101" spans="1:45" x14ac:dyDescent="0.35">
      <c r="A101" t="s">
        <v>254</v>
      </c>
      <c r="B101" t="s">
        <v>825</v>
      </c>
      <c r="C101" t="s">
        <v>374</v>
      </c>
      <c r="D101" s="5">
        <f>SUM(F101:BM101)</f>
        <v>198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C101" s="17"/>
      <c r="AG101" s="17"/>
      <c r="AK101" s="17">
        <v>198</v>
      </c>
      <c r="AM101" s="59"/>
      <c r="AN101" s="59"/>
      <c r="AO101" s="59"/>
      <c r="AP101" s="59"/>
      <c r="AQ101" s="59"/>
      <c r="AR101" s="59"/>
      <c r="AS101" s="59"/>
    </row>
    <row r="102" spans="1:45" x14ac:dyDescent="0.35">
      <c r="A102" t="s">
        <v>255</v>
      </c>
      <c r="B102" t="s">
        <v>777</v>
      </c>
      <c r="C102" t="s">
        <v>305</v>
      </c>
      <c r="D102" s="5">
        <f>SUM(F102:BM102)</f>
        <v>192</v>
      </c>
      <c r="Z102" s="2"/>
      <c r="AG102" s="17">
        <v>192</v>
      </c>
      <c r="AJ102" s="17"/>
      <c r="AK102" s="17"/>
      <c r="AM102" s="59"/>
      <c r="AN102" s="59"/>
      <c r="AO102" s="59"/>
      <c r="AP102" s="59"/>
      <c r="AQ102" s="59"/>
      <c r="AR102" s="59"/>
      <c r="AS102" s="59"/>
    </row>
    <row r="103" spans="1:45" x14ac:dyDescent="0.35">
      <c r="A103" t="s">
        <v>256</v>
      </c>
      <c r="B103" s="6" t="s">
        <v>307</v>
      </c>
      <c r="C103" s="6" t="s">
        <v>293</v>
      </c>
      <c r="D103" s="5">
        <f>SUM(F103:BM103)</f>
        <v>182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>
        <v>54</v>
      </c>
      <c r="W103" s="17">
        <v>128</v>
      </c>
      <c r="X103" s="17"/>
      <c r="Y103" s="17"/>
      <c r="Z103" s="17"/>
      <c r="AC103" s="17"/>
      <c r="AG103" s="17"/>
      <c r="AJ103" s="17"/>
      <c r="AK103" s="17"/>
      <c r="AM103" s="59"/>
      <c r="AN103" s="59"/>
      <c r="AO103" s="59"/>
      <c r="AP103" s="59"/>
      <c r="AQ103" s="59"/>
      <c r="AR103" s="59"/>
      <c r="AS103" s="59"/>
    </row>
    <row r="104" spans="1:45" x14ac:dyDescent="0.35">
      <c r="A104" t="s">
        <v>257</v>
      </c>
      <c r="B104" t="s">
        <v>65</v>
      </c>
      <c r="C104" t="s">
        <v>81</v>
      </c>
      <c r="D104" s="5">
        <f>SUM(F104:BM104)</f>
        <v>180</v>
      </c>
      <c r="Z104" s="2"/>
      <c r="AG104" s="17">
        <v>180</v>
      </c>
      <c r="AJ104" s="17"/>
      <c r="AK104" s="17"/>
      <c r="AM104" s="59"/>
      <c r="AN104" s="59"/>
      <c r="AO104" s="59"/>
      <c r="AP104" s="59"/>
      <c r="AQ104" s="59"/>
      <c r="AR104" s="59"/>
      <c r="AS104" s="59"/>
    </row>
    <row r="105" spans="1:45" x14ac:dyDescent="0.35">
      <c r="A105" t="s">
        <v>258</v>
      </c>
      <c r="B105" t="s">
        <v>794</v>
      </c>
      <c r="C105" t="s">
        <v>795</v>
      </c>
      <c r="D105" s="5">
        <f>SUM(F105:BM105)</f>
        <v>180</v>
      </c>
      <c r="Z105" s="2"/>
      <c r="AJ105" s="17">
        <v>180</v>
      </c>
      <c r="AK105" s="17"/>
      <c r="AM105" s="59"/>
      <c r="AN105" s="59"/>
      <c r="AO105" s="59"/>
      <c r="AP105" s="59"/>
      <c r="AQ105" s="59"/>
      <c r="AR105" s="59"/>
      <c r="AS105" s="59"/>
    </row>
    <row r="106" spans="1:45" x14ac:dyDescent="0.35">
      <c r="A106" t="s">
        <v>259</v>
      </c>
      <c r="B106" t="s">
        <v>834</v>
      </c>
      <c r="C106" t="s">
        <v>33</v>
      </c>
      <c r="D106" s="5">
        <f>SUM(F106:BM106)</f>
        <v>180</v>
      </c>
      <c r="AM106" s="68"/>
      <c r="AN106" s="59">
        <v>180</v>
      </c>
      <c r="AO106" s="59"/>
      <c r="AP106" s="59"/>
      <c r="AQ106" s="59"/>
      <c r="AR106" s="59"/>
      <c r="AS106" s="59"/>
    </row>
    <row r="107" spans="1:45" x14ac:dyDescent="0.35">
      <c r="A107" t="s">
        <v>260</v>
      </c>
      <c r="B107" t="s">
        <v>368</v>
      </c>
      <c r="C107" t="s">
        <v>643</v>
      </c>
      <c r="D107" s="5">
        <f>SUM(F107:BM107)</f>
        <v>180</v>
      </c>
      <c r="AM107" s="68"/>
      <c r="AN107" s="68"/>
      <c r="AO107" s="68"/>
      <c r="AP107" s="59">
        <v>180</v>
      </c>
      <c r="AQ107" s="59"/>
      <c r="AR107" s="59"/>
      <c r="AS107" s="59"/>
    </row>
    <row r="108" spans="1:45" x14ac:dyDescent="0.35">
      <c r="A108" t="s">
        <v>261</v>
      </c>
      <c r="B108" t="s">
        <v>579</v>
      </c>
      <c r="C108" t="s">
        <v>581</v>
      </c>
      <c r="D108" s="5">
        <f>SUM(F108:BM108)</f>
        <v>176</v>
      </c>
      <c r="F108" s="17"/>
      <c r="G108" s="17"/>
      <c r="H108" s="17"/>
      <c r="I108" s="17"/>
      <c r="J108" s="17"/>
      <c r="K108" s="17"/>
      <c r="L108" s="17">
        <v>132</v>
      </c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C108" s="17"/>
      <c r="AG108" s="17"/>
      <c r="AJ108" s="17"/>
      <c r="AK108" s="17"/>
      <c r="AM108" s="59"/>
      <c r="AN108" s="59">
        <v>44</v>
      </c>
      <c r="AO108" s="59"/>
      <c r="AP108" s="59"/>
      <c r="AQ108" s="59"/>
      <c r="AR108" s="59"/>
      <c r="AS108" s="59"/>
    </row>
    <row r="109" spans="1:45" x14ac:dyDescent="0.35">
      <c r="A109" t="s">
        <v>262</v>
      </c>
      <c r="B109" s="6" t="s">
        <v>27</v>
      </c>
      <c r="C109" s="6" t="s">
        <v>38</v>
      </c>
      <c r="D109" s="5">
        <f>SUM(F109:BM109)</f>
        <v>174</v>
      </c>
      <c r="F109" s="17"/>
      <c r="G109" s="17"/>
      <c r="H109" s="17"/>
      <c r="I109" s="17"/>
      <c r="J109" s="17"/>
      <c r="K109" s="17">
        <v>120</v>
      </c>
      <c r="L109" s="17">
        <v>54</v>
      </c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C109" s="17"/>
      <c r="AG109" s="17"/>
      <c r="AJ109" s="17"/>
      <c r="AK109" s="17"/>
      <c r="AM109" s="59"/>
      <c r="AN109" s="59"/>
      <c r="AO109" s="59"/>
      <c r="AP109" s="59"/>
      <c r="AQ109" s="59"/>
      <c r="AR109" s="59"/>
      <c r="AS109" s="59"/>
    </row>
    <row r="110" spans="1:45" x14ac:dyDescent="0.35">
      <c r="A110" t="s">
        <v>263</v>
      </c>
      <c r="B110" t="s">
        <v>671</v>
      </c>
      <c r="C110" t="s">
        <v>295</v>
      </c>
      <c r="D110" s="5">
        <f>SUM(F110:BM110)</f>
        <v>168</v>
      </c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>
        <v>168</v>
      </c>
      <c r="W110" s="17"/>
      <c r="X110" s="17"/>
      <c r="Y110" s="17"/>
      <c r="Z110" s="17"/>
      <c r="AC110" s="17"/>
      <c r="AG110" s="17"/>
      <c r="AJ110" s="17"/>
      <c r="AK110" s="17"/>
      <c r="AM110" s="59"/>
      <c r="AN110" s="59"/>
      <c r="AO110" s="59"/>
      <c r="AP110" s="59"/>
      <c r="AQ110" s="59"/>
      <c r="AR110" s="59"/>
      <c r="AS110" s="59"/>
    </row>
    <row r="111" spans="1:45" x14ac:dyDescent="0.35">
      <c r="A111" t="s">
        <v>264</v>
      </c>
      <c r="B111" t="s">
        <v>1029</v>
      </c>
      <c r="C111" t="s">
        <v>526</v>
      </c>
      <c r="D111" s="5">
        <f>SUM(F111:BM111)</f>
        <v>160</v>
      </c>
      <c r="AM111" s="68"/>
      <c r="AN111" s="68"/>
      <c r="AO111" s="68"/>
      <c r="AP111" s="68"/>
      <c r="AQ111" s="68"/>
      <c r="AR111" s="59">
        <v>160</v>
      </c>
      <c r="AS111" s="59"/>
    </row>
    <row r="112" spans="1:45" x14ac:dyDescent="0.35">
      <c r="A112" t="s">
        <v>265</v>
      </c>
      <c r="B112" t="s">
        <v>672</v>
      </c>
      <c r="C112" t="s">
        <v>295</v>
      </c>
      <c r="D112" s="5">
        <f>SUM(F112:BM112)</f>
        <v>156</v>
      </c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>
        <v>156</v>
      </c>
      <c r="W112" s="17"/>
      <c r="X112" s="17"/>
      <c r="Y112" s="17"/>
      <c r="Z112" s="17"/>
      <c r="AC112" s="17"/>
      <c r="AG112" s="17"/>
      <c r="AJ112" s="17"/>
      <c r="AK112" s="17"/>
      <c r="AM112" s="59"/>
      <c r="AN112" s="59"/>
      <c r="AO112" s="59"/>
      <c r="AP112" s="59"/>
      <c r="AQ112" s="59"/>
      <c r="AR112" s="59"/>
      <c r="AS112" s="59"/>
    </row>
    <row r="113" spans="1:45" x14ac:dyDescent="0.35">
      <c r="A113" t="s">
        <v>266</v>
      </c>
      <c r="B113" t="s">
        <v>778</v>
      </c>
      <c r="C113" t="s">
        <v>32</v>
      </c>
      <c r="D113" s="5">
        <f>SUM(F113:BM113)</f>
        <v>156</v>
      </c>
      <c r="Z113" s="2"/>
      <c r="AG113" s="17">
        <v>156</v>
      </c>
      <c r="AJ113" s="17"/>
      <c r="AK113" s="17"/>
      <c r="AM113" s="59"/>
      <c r="AN113" s="59"/>
      <c r="AO113" s="59"/>
      <c r="AP113" s="59"/>
      <c r="AQ113" s="59"/>
      <c r="AR113" s="59"/>
      <c r="AS113" s="59"/>
    </row>
    <row r="114" spans="1:45" x14ac:dyDescent="0.35">
      <c r="A114" t="s">
        <v>267</v>
      </c>
      <c r="B114" t="s">
        <v>575</v>
      </c>
      <c r="C114" t="s">
        <v>576</v>
      </c>
      <c r="D114" s="5">
        <f>SUM(F114:BM114)</f>
        <v>148</v>
      </c>
      <c r="F114" s="17"/>
      <c r="G114" s="17"/>
      <c r="H114" s="17"/>
      <c r="I114" s="17"/>
      <c r="J114" s="17"/>
      <c r="K114" s="17">
        <v>16</v>
      </c>
      <c r="L114" s="17"/>
      <c r="M114" s="17"/>
      <c r="N114" s="17"/>
      <c r="O114" s="17"/>
      <c r="P114" s="17"/>
      <c r="Q114" s="17">
        <v>112</v>
      </c>
      <c r="R114" s="17"/>
      <c r="S114" s="17"/>
      <c r="T114" s="17"/>
      <c r="U114" s="17"/>
      <c r="V114" s="17"/>
      <c r="W114" s="17"/>
      <c r="X114" s="17"/>
      <c r="Y114" s="17"/>
      <c r="Z114" s="17"/>
      <c r="AC114" s="17"/>
      <c r="AG114" s="17"/>
      <c r="AJ114" s="17"/>
      <c r="AK114" s="17"/>
      <c r="AM114" s="59"/>
      <c r="AN114" s="59">
        <v>20</v>
      </c>
      <c r="AO114" s="59"/>
      <c r="AP114" s="59"/>
      <c r="AQ114" s="59"/>
      <c r="AR114" s="59"/>
      <c r="AS114" s="59"/>
    </row>
    <row r="115" spans="1:45" x14ac:dyDescent="0.35">
      <c r="A115" t="s">
        <v>268</v>
      </c>
      <c r="B115" t="s">
        <v>371</v>
      </c>
      <c r="C115" t="s">
        <v>41</v>
      </c>
      <c r="D115" s="5">
        <f>SUM(F115:BM115)</f>
        <v>144</v>
      </c>
      <c r="E115" s="1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>
        <v>27</v>
      </c>
      <c r="T115" s="17"/>
      <c r="U115" s="17"/>
      <c r="V115" s="17"/>
      <c r="W115" s="17"/>
      <c r="X115" s="17"/>
      <c r="Y115" s="17"/>
      <c r="Z115" s="17"/>
      <c r="AC115" s="17">
        <v>90</v>
      </c>
      <c r="AG115" s="17"/>
      <c r="AJ115" s="17"/>
      <c r="AK115" s="17"/>
      <c r="AM115" s="59">
        <v>27</v>
      </c>
      <c r="AN115" s="59"/>
      <c r="AO115" s="59"/>
      <c r="AP115" s="59"/>
      <c r="AQ115" s="59"/>
      <c r="AR115" s="59"/>
      <c r="AS115" s="59"/>
    </row>
    <row r="116" spans="1:45" x14ac:dyDescent="0.35">
      <c r="A116" t="s">
        <v>269</v>
      </c>
      <c r="B116" t="s">
        <v>948</v>
      </c>
      <c r="C116" t="s">
        <v>54</v>
      </c>
      <c r="D116" s="5">
        <f>SUM(F116:BM116)</f>
        <v>144</v>
      </c>
      <c r="AM116" s="68"/>
      <c r="AN116" s="68"/>
      <c r="AO116" s="68"/>
      <c r="AP116" s="59">
        <v>144</v>
      </c>
      <c r="AQ116" s="59"/>
      <c r="AR116" s="59"/>
      <c r="AS116" s="59"/>
    </row>
    <row r="117" spans="1:45" x14ac:dyDescent="0.35">
      <c r="A117" t="s">
        <v>270</v>
      </c>
      <c r="B117" t="s">
        <v>682</v>
      </c>
      <c r="C117" t="s">
        <v>295</v>
      </c>
      <c r="D117" s="5">
        <f>SUM(F117:BM117)</f>
        <v>140</v>
      </c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>
        <v>36</v>
      </c>
      <c r="W117" s="17">
        <v>104</v>
      </c>
      <c r="X117" s="17"/>
      <c r="Y117" s="17"/>
      <c r="Z117" s="17"/>
      <c r="AC117" s="17"/>
      <c r="AG117" s="17"/>
      <c r="AJ117" s="17"/>
      <c r="AK117" s="17"/>
      <c r="AM117" s="59"/>
      <c r="AN117" s="59"/>
      <c r="AO117" s="59"/>
      <c r="AP117" s="59"/>
      <c r="AQ117" s="59"/>
      <c r="AR117" s="59"/>
      <c r="AS117" s="59"/>
    </row>
    <row r="118" spans="1:45" x14ac:dyDescent="0.35">
      <c r="A118" t="s">
        <v>271</v>
      </c>
      <c r="B118" t="s">
        <v>762</v>
      </c>
      <c r="C118" t="s">
        <v>763</v>
      </c>
      <c r="D118" s="5">
        <f>SUM(F118:BM118)</f>
        <v>140</v>
      </c>
      <c r="Q118" s="17">
        <v>140</v>
      </c>
      <c r="Z118" s="2"/>
      <c r="AG118" s="17"/>
      <c r="AJ118" s="17"/>
      <c r="AK118" s="17"/>
      <c r="AM118" s="59"/>
      <c r="AN118" s="59"/>
      <c r="AO118" s="59"/>
      <c r="AP118" s="59"/>
      <c r="AQ118" s="59"/>
      <c r="AR118" s="59"/>
      <c r="AS118" s="59"/>
    </row>
    <row r="119" spans="1:45" x14ac:dyDescent="0.35">
      <c r="A119" t="s">
        <v>272</v>
      </c>
      <c r="B119" t="s">
        <v>949</v>
      </c>
      <c r="C119" t="s">
        <v>950</v>
      </c>
      <c r="D119" s="5">
        <f>SUM(F119:BM119)</f>
        <v>132</v>
      </c>
      <c r="AM119" s="68"/>
      <c r="AN119" s="68"/>
      <c r="AO119" s="68"/>
      <c r="AP119" s="59">
        <v>132</v>
      </c>
      <c r="AQ119" s="59"/>
      <c r="AR119" s="59"/>
      <c r="AS119" s="59"/>
    </row>
    <row r="120" spans="1:45" x14ac:dyDescent="0.35">
      <c r="A120" t="s">
        <v>273</v>
      </c>
      <c r="B120" s="6" t="s">
        <v>432</v>
      </c>
      <c r="C120" s="6" t="s">
        <v>34</v>
      </c>
      <c r="D120" s="5">
        <f>SUM(F120:BM120)</f>
        <v>129</v>
      </c>
      <c r="E120" s="1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C120" s="17"/>
      <c r="AG120" s="17">
        <v>30</v>
      </c>
      <c r="AJ120" s="17"/>
      <c r="AK120" s="17">
        <v>99</v>
      </c>
      <c r="AM120" s="59"/>
      <c r="AN120" s="59"/>
      <c r="AO120" s="59"/>
      <c r="AP120" s="59"/>
      <c r="AQ120" s="59"/>
      <c r="AR120" s="59"/>
      <c r="AS120" s="59"/>
    </row>
    <row r="121" spans="1:45" x14ac:dyDescent="0.35">
      <c r="A121" t="s">
        <v>274</v>
      </c>
      <c r="B121" s="6" t="s">
        <v>283</v>
      </c>
      <c r="C121" s="6" t="s">
        <v>102</v>
      </c>
      <c r="D121" s="5">
        <f>SUM(F121:BM121)</f>
        <v>128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>
        <v>128</v>
      </c>
      <c r="Z121" s="17"/>
      <c r="AC121" s="17"/>
      <c r="AG121" s="17"/>
      <c r="AJ121" s="17"/>
      <c r="AK121" s="17"/>
      <c r="AM121" s="59"/>
      <c r="AN121" s="59"/>
      <c r="AO121" s="59"/>
      <c r="AP121" s="59"/>
      <c r="AQ121" s="59"/>
      <c r="AR121" s="59"/>
      <c r="AS121" s="59"/>
    </row>
    <row r="122" spans="1:45" x14ac:dyDescent="0.35">
      <c r="A122" t="s">
        <v>275</v>
      </c>
      <c r="B122" t="s">
        <v>641</v>
      </c>
      <c r="C122" t="s">
        <v>642</v>
      </c>
      <c r="D122" s="5">
        <f>SUM(F122:BM122)</f>
        <v>128</v>
      </c>
      <c r="Q122" s="17">
        <v>128</v>
      </c>
      <c r="Z122" s="2"/>
      <c r="AG122" s="17"/>
      <c r="AJ122" s="17"/>
      <c r="AK122" s="17"/>
      <c r="AM122" s="59"/>
      <c r="AN122" s="59"/>
      <c r="AO122" s="59"/>
      <c r="AP122" s="59"/>
      <c r="AQ122" s="59"/>
      <c r="AR122" s="59"/>
      <c r="AS122" s="59"/>
    </row>
    <row r="123" spans="1:45" x14ac:dyDescent="0.35">
      <c r="A123" t="s">
        <v>276</v>
      </c>
      <c r="B123" t="s">
        <v>798</v>
      </c>
      <c r="C123" t="s">
        <v>799</v>
      </c>
      <c r="D123" s="5">
        <f>SUM(F123:BM123)</f>
        <v>128</v>
      </c>
      <c r="Z123" s="2"/>
      <c r="AJ123" s="17">
        <v>128</v>
      </c>
      <c r="AK123" s="17"/>
      <c r="AM123" s="59"/>
      <c r="AN123" s="59"/>
      <c r="AO123" s="59"/>
      <c r="AP123" s="59"/>
      <c r="AQ123" s="59"/>
      <c r="AR123" s="59"/>
      <c r="AS123" s="59"/>
    </row>
    <row r="124" spans="1:45" x14ac:dyDescent="0.35">
      <c r="A124" t="s">
        <v>277</v>
      </c>
      <c r="B124" t="s">
        <v>1004</v>
      </c>
      <c r="C124" t="s">
        <v>982</v>
      </c>
      <c r="D124" s="5">
        <f>SUM(F124:BM124)</f>
        <v>128</v>
      </c>
      <c r="AM124" s="68"/>
      <c r="AN124" s="68"/>
      <c r="AO124" s="68"/>
      <c r="AP124" s="68"/>
      <c r="AQ124" s="59">
        <v>128</v>
      </c>
      <c r="AR124" s="59"/>
      <c r="AS124" s="59"/>
    </row>
    <row r="125" spans="1:45" x14ac:dyDescent="0.35">
      <c r="A125" t="s">
        <v>279</v>
      </c>
      <c r="B125" s="6" t="s">
        <v>517</v>
      </c>
      <c r="C125" s="6" t="s">
        <v>518</v>
      </c>
      <c r="D125" s="5">
        <f>SUM(F125:BM125)</f>
        <v>120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>
        <v>120</v>
      </c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C125" s="17"/>
      <c r="AG125" s="17"/>
      <c r="AJ125" s="17"/>
      <c r="AK125" s="17"/>
      <c r="AM125" s="59"/>
      <c r="AN125" s="59"/>
      <c r="AO125" s="59"/>
      <c r="AP125" s="59"/>
      <c r="AQ125" s="59"/>
      <c r="AR125" s="59"/>
      <c r="AS125" s="59"/>
    </row>
    <row r="126" spans="1:45" x14ac:dyDescent="0.35">
      <c r="A126" t="s">
        <v>281</v>
      </c>
      <c r="B126" t="s">
        <v>800</v>
      </c>
      <c r="C126" t="s">
        <v>500</v>
      </c>
      <c r="D126" s="5">
        <f>SUM(F126:BM126)</f>
        <v>120</v>
      </c>
      <c r="Z126" s="2"/>
      <c r="AJ126" s="17">
        <v>120</v>
      </c>
      <c r="AK126" s="17"/>
      <c r="AM126" s="59"/>
      <c r="AN126" s="59"/>
      <c r="AO126" s="59"/>
      <c r="AP126" s="59"/>
      <c r="AQ126" s="59"/>
      <c r="AR126" s="59"/>
      <c r="AS126" s="59"/>
    </row>
    <row r="127" spans="1:45" x14ac:dyDescent="0.35">
      <c r="A127" t="s">
        <v>282</v>
      </c>
      <c r="B127" t="s">
        <v>395</v>
      </c>
      <c r="C127" t="s">
        <v>33</v>
      </c>
      <c r="D127" s="5">
        <f>SUM(F127:BM127)</f>
        <v>120</v>
      </c>
      <c r="AM127" s="68"/>
      <c r="AN127" s="59">
        <v>120</v>
      </c>
      <c r="AO127" s="59"/>
      <c r="AP127" s="59"/>
      <c r="AQ127" s="59"/>
      <c r="AR127" s="59"/>
      <c r="AS127" s="59"/>
    </row>
    <row r="128" spans="1:45" x14ac:dyDescent="0.35">
      <c r="A128" t="s">
        <v>287</v>
      </c>
      <c r="B128" t="s">
        <v>401</v>
      </c>
      <c r="C128" t="s">
        <v>142</v>
      </c>
      <c r="D128" s="5">
        <f>SUM(F128:BM128)</f>
        <v>120</v>
      </c>
      <c r="AM128" s="68"/>
      <c r="AN128" s="68"/>
      <c r="AO128" s="68"/>
      <c r="AP128" s="59">
        <v>120</v>
      </c>
      <c r="AQ128" s="59"/>
      <c r="AR128" s="59"/>
      <c r="AS128" s="59"/>
    </row>
    <row r="129" spans="1:45" x14ac:dyDescent="0.35">
      <c r="A129" t="s">
        <v>288</v>
      </c>
      <c r="B129" t="s">
        <v>1003</v>
      </c>
      <c r="C129" t="s">
        <v>799</v>
      </c>
      <c r="D129" s="5">
        <f>SUM(F129:BM129)</f>
        <v>120</v>
      </c>
      <c r="AM129" s="68"/>
      <c r="AN129" s="68"/>
      <c r="AO129" s="68"/>
      <c r="AP129" s="68"/>
      <c r="AQ129" s="59">
        <v>120</v>
      </c>
      <c r="AR129" s="59"/>
      <c r="AS129" s="59"/>
    </row>
    <row r="130" spans="1:45" x14ac:dyDescent="0.35">
      <c r="A130" t="s">
        <v>289</v>
      </c>
      <c r="B130" t="s">
        <v>1030</v>
      </c>
      <c r="C130" t="s">
        <v>917</v>
      </c>
      <c r="D130" s="5">
        <f>SUM(F130:BM130)</f>
        <v>120</v>
      </c>
      <c r="AM130" s="68"/>
      <c r="AN130" s="68"/>
      <c r="AO130" s="68"/>
      <c r="AP130" s="68"/>
      <c r="AQ130" s="68"/>
      <c r="AR130" s="59">
        <v>120</v>
      </c>
      <c r="AS130" s="59"/>
    </row>
    <row r="131" spans="1:45" x14ac:dyDescent="0.35">
      <c r="A131" t="s">
        <v>290</v>
      </c>
      <c r="B131" t="s">
        <v>918</v>
      </c>
      <c r="C131" t="s">
        <v>143</v>
      </c>
      <c r="D131" s="5">
        <f>SUM(F131:BM131)</f>
        <v>117</v>
      </c>
      <c r="AM131" s="68"/>
      <c r="AN131" s="68"/>
      <c r="AO131" s="59">
        <v>117</v>
      </c>
      <c r="AP131" s="59"/>
      <c r="AQ131" s="59"/>
      <c r="AR131" s="59"/>
      <c r="AS131" s="59"/>
    </row>
    <row r="132" spans="1:45" x14ac:dyDescent="0.35">
      <c r="A132" t="s">
        <v>291</v>
      </c>
      <c r="B132" t="s">
        <v>684</v>
      </c>
      <c r="C132" t="s">
        <v>295</v>
      </c>
      <c r="D132" s="5">
        <f>SUM(F132:BM132)</f>
        <v>114</v>
      </c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>
        <v>18</v>
      </c>
      <c r="W132" s="17">
        <v>96</v>
      </c>
      <c r="X132" s="17"/>
      <c r="Y132" s="17"/>
      <c r="Z132" s="17"/>
      <c r="AC132" s="17"/>
      <c r="AG132" s="17"/>
      <c r="AJ132" s="17"/>
      <c r="AK132" s="17"/>
      <c r="AM132" s="59"/>
      <c r="AN132" s="59"/>
      <c r="AO132" s="59"/>
      <c r="AP132" s="59"/>
      <c r="AQ132" s="59"/>
      <c r="AR132" s="59"/>
      <c r="AS132" s="59"/>
    </row>
    <row r="133" spans="1:45" x14ac:dyDescent="0.35">
      <c r="A133" t="s">
        <v>309</v>
      </c>
      <c r="B133" t="s">
        <v>583</v>
      </c>
      <c r="C133" t="s">
        <v>38</v>
      </c>
      <c r="D133" s="5">
        <f>SUM(F133:BM133)</f>
        <v>114</v>
      </c>
      <c r="F133" s="17"/>
      <c r="G133" s="17"/>
      <c r="H133" s="17"/>
      <c r="I133" s="17"/>
      <c r="J133" s="17"/>
      <c r="K133" s="17"/>
      <c r="L133" s="17">
        <v>18</v>
      </c>
      <c r="M133" s="17"/>
      <c r="N133" s="17"/>
      <c r="O133" s="17"/>
      <c r="P133" s="17"/>
      <c r="Q133" s="17">
        <v>24</v>
      </c>
      <c r="R133" s="17"/>
      <c r="S133" s="17"/>
      <c r="T133" s="17"/>
      <c r="U133" s="17"/>
      <c r="V133" s="17"/>
      <c r="W133" s="17"/>
      <c r="X133" s="17"/>
      <c r="Y133" s="17"/>
      <c r="Z133" s="17"/>
      <c r="AC133" s="17"/>
      <c r="AG133" s="17"/>
      <c r="AJ133" s="17">
        <v>40</v>
      </c>
      <c r="AK133" s="17"/>
      <c r="AM133" s="59"/>
      <c r="AN133" s="59">
        <v>32</v>
      </c>
      <c r="AO133" s="59"/>
      <c r="AP133" s="59"/>
      <c r="AQ133" s="59"/>
      <c r="AR133" s="59"/>
      <c r="AS133" s="59"/>
    </row>
    <row r="134" spans="1:45" x14ac:dyDescent="0.35">
      <c r="A134" t="s">
        <v>310</v>
      </c>
      <c r="B134" s="6" t="s">
        <v>157</v>
      </c>
      <c r="C134" s="6" t="s">
        <v>39</v>
      </c>
      <c r="D134" s="5">
        <f>SUM(F134:BM134)</f>
        <v>112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>
        <v>112</v>
      </c>
      <c r="X134" s="17"/>
      <c r="Y134" s="17"/>
      <c r="Z134" s="17"/>
      <c r="AC134" s="17"/>
      <c r="AG134" s="17"/>
      <c r="AJ134" s="17"/>
      <c r="AK134" s="17"/>
      <c r="AM134" s="59"/>
      <c r="AN134" s="59"/>
      <c r="AO134" s="59"/>
      <c r="AP134" s="59"/>
      <c r="AQ134" s="59"/>
      <c r="AR134" s="59"/>
      <c r="AS134" s="59"/>
    </row>
    <row r="135" spans="1:45" x14ac:dyDescent="0.35">
      <c r="A135" t="s">
        <v>311</v>
      </c>
      <c r="B135" t="s">
        <v>565</v>
      </c>
      <c r="C135" t="s">
        <v>34</v>
      </c>
      <c r="D135" s="5">
        <f>SUM(F135:BM135)</f>
        <v>112</v>
      </c>
      <c r="F135" s="17"/>
      <c r="G135" s="17"/>
      <c r="H135" s="17"/>
      <c r="I135" s="17"/>
      <c r="J135" s="17"/>
      <c r="K135" s="17">
        <v>112</v>
      </c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C135" s="17"/>
      <c r="AG135" s="17"/>
      <c r="AJ135" s="17"/>
      <c r="AK135" s="17"/>
      <c r="AM135" s="59"/>
      <c r="AN135" s="59"/>
      <c r="AO135" s="59"/>
      <c r="AP135" s="59"/>
      <c r="AQ135" s="59"/>
      <c r="AR135" s="59"/>
      <c r="AS135" s="59"/>
    </row>
    <row r="136" spans="1:45" x14ac:dyDescent="0.35">
      <c r="A136" t="s">
        <v>312</v>
      </c>
      <c r="B136" t="s">
        <v>604</v>
      </c>
      <c r="C136" t="s">
        <v>605</v>
      </c>
      <c r="D136" s="5">
        <f>SUM(F136:BM136)</f>
        <v>112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>
        <v>112</v>
      </c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C136" s="17"/>
      <c r="AG136" s="17"/>
      <c r="AJ136" s="17"/>
      <c r="AK136" s="17"/>
      <c r="AM136" s="59"/>
      <c r="AN136" s="59"/>
      <c r="AO136" s="59"/>
      <c r="AP136" s="59"/>
      <c r="AQ136" s="59"/>
      <c r="AR136" s="59"/>
      <c r="AS136" s="59"/>
    </row>
    <row r="137" spans="1:45" x14ac:dyDescent="0.35">
      <c r="A137" t="s">
        <v>313</v>
      </c>
      <c r="B137" t="s">
        <v>801</v>
      </c>
      <c r="C137" t="s">
        <v>799</v>
      </c>
      <c r="D137" s="5">
        <f>SUM(F137:BM137)</f>
        <v>112</v>
      </c>
      <c r="Z137" s="2"/>
      <c r="AJ137" s="17">
        <v>112</v>
      </c>
      <c r="AK137" s="17"/>
      <c r="AM137" s="59"/>
      <c r="AN137" s="59"/>
      <c r="AO137" s="59"/>
      <c r="AP137" s="59"/>
      <c r="AQ137" s="59"/>
      <c r="AR137" s="59"/>
      <c r="AS137" s="59"/>
    </row>
    <row r="138" spans="1:45" x14ac:dyDescent="0.35">
      <c r="A138" t="s">
        <v>314</v>
      </c>
      <c r="B138" t="s">
        <v>1002</v>
      </c>
      <c r="C138" t="s">
        <v>40</v>
      </c>
      <c r="D138" s="5">
        <f>SUM(F138:BM138)</f>
        <v>112</v>
      </c>
      <c r="AM138" s="68"/>
      <c r="AN138" s="68"/>
      <c r="AO138" s="68"/>
      <c r="AP138" s="68"/>
      <c r="AQ138" s="59">
        <v>112</v>
      </c>
      <c r="AR138" s="59"/>
      <c r="AS138" s="59"/>
    </row>
    <row r="139" spans="1:45" x14ac:dyDescent="0.35">
      <c r="A139" t="s">
        <v>315</v>
      </c>
      <c r="B139" t="s">
        <v>1031</v>
      </c>
      <c r="C139" t="s">
        <v>1032</v>
      </c>
      <c r="D139" s="5">
        <f>SUM(F139:BM139)</f>
        <v>112</v>
      </c>
      <c r="AM139" s="68"/>
      <c r="AN139" s="68"/>
      <c r="AO139" s="68"/>
      <c r="AP139" s="68"/>
      <c r="AQ139" s="68"/>
      <c r="AR139" s="59">
        <v>112</v>
      </c>
      <c r="AS139" s="59"/>
    </row>
    <row r="140" spans="1:45" x14ac:dyDescent="0.35">
      <c r="A140" t="s">
        <v>316</v>
      </c>
      <c r="B140" s="6" t="s">
        <v>497</v>
      </c>
      <c r="C140" s="6" t="s">
        <v>339</v>
      </c>
      <c r="D140" s="5">
        <f>SUM(F140:BM140)</f>
        <v>108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C140" s="17"/>
      <c r="AG140" s="17"/>
      <c r="AJ140" s="17"/>
      <c r="AK140" s="17">
        <v>108</v>
      </c>
      <c r="AM140" s="59"/>
      <c r="AN140" s="59"/>
      <c r="AO140" s="59"/>
      <c r="AP140" s="59"/>
      <c r="AQ140" s="59"/>
      <c r="AR140" s="59"/>
      <c r="AS140" s="59"/>
    </row>
    <row r="141" spans="1:45" x14ac:dyDescent="0.35">
      <c r="A141" t="s">
        <v>317</v>
      </c>
      <c r="B141" s="6" t="s">
        <v>433</v>
      </c>
      <c r="C141" s="6" t="s">
        <v>293</v>
      </c>
      <c r="D141" s="5">
        <f>SUM(F141:BM141)</f>
        <v>108</v>
      </c>
      <c r="E141" s="1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C141" s="17"/>
      <c r="AG141" s="17">
        <v>108</v>
      </c>
      <c r="AJ141" s="17"/>
      <c r="AK141" s="17"/>
      <c r="AM141" s="59"/>
      <c r="AN141" s="59"/>
      <c r="AO141" s="59"/>
      <c r="AP141" s="59"/>
      <c r="AQ141" s="59"/>
      <c r="AR141" s="59"/>
      <c r="AS141" s="59"/>
    </row>
    <row r="142" spans="1:45" x14ac:dyDescent="0.35">
      <c r="A142" t="s">
        <v>318</v>
      </c>
      <c r="B142" t="s">
        <v>675</v>
      </c>
      <c r="C142" t="s">
        <v>39</v>
      </c>
      <c r="D142" s="5">
        <f>SUM(F142:BM142)</f>
        <v>108</v>
      </c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>
        <v>108</v>
      </c>
      <c r="W142" s="17"/>
      <c r="X142" s="17"/>
      <c r="Y142" s="17"/>
      <c r="Z142" s="17"/>
      <c r="AC142" s="17"/>
      <c r="AG142" s="17"/>
      <c r="AJ142" s="17"/>
      <c r="AK142" s="17"/>
      <c r="AM142" s="59"/>
      <c r="AN142" s="59"/>
      <c r="AO142" s="59"/>
      <c r="AP142" s="59"/>
      <c r="AQ142" s="59"/>
      <c r="AR142" s="59"/>
      <c r="AS142" s="59"/>
    </row>
    <row r="143" spans="1:45" x14ac:dyDescent="0.35">
      <c r="A143" t="s">
        <v>319</v>
      </c>
      <c r="B143" t="s">
        <v>919</v>
      </c>
      <c r="C143" t="s">
        <v>47</v>
      </c>
      <c r="D143" s="5">
        <f>SUM(F143:BM143)</f>
        <v>108</v>
      </c>
      <c r="AM143" s="68"/>
      <c r="AN143" s="68"/>
      <c r="AO143" s="59">
        <v>108</v>
      </c>
      <c r="AP143" s="59"/>
      <c r="AQ143" s="59"/>
      <c r="AR143" s="59"/>
      <c r="AS143" s="59"/>
    </row>
    <row r="144" spans="1:45" x14ac:dyDescent="0.35">
      <c r="A144" t="s">
        <v>320</v>
      </c>
      <c r="B144" t="s">
        <v>606</v>
      </c>
      <c r="C144" t="s">
        <v>361</v>
      </c>
      <c r="D144" s="5">
        <f>SUM(F144:BM144)</f>
        <v>104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>
        <v>104</v>
      </c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C144" s="17"/>
      <c r="AG144" s="17"/>
      <c r="AJ144" s="17"/>
      <c r="AK144" s="17"/>
      <c r="AM144" s="59"/>
      <c r="AN144" s="59"/>
      <c r="AO144" s="59"/>
      <c r="AP144" s="59"/>
      <c r="AQ144" s="59"/>
      <c r="AR144" s="59"/>
      <c r="AS144" s="59"/>
    </row>
    <row r="145" spans="1:45" x14ac:dyDescent="0.35">
      <c r="A145" t="s">
        <v>321</v>
      </c>
      <c r="B145" t="s">
        <v>802</v>
      </c>
      <c r="C145" t="s">
        <v>803</v>
      </c>
      <c r="D145" s="5">
        <f>SUM(F145:BM145)</f>
        <v>104</v>
      </c>
      <c r="Z145" s="2"/>
      <c r="AJ145" s="17">
        <v>104</v>
      </c>
      <c r="AK145" s="17"/>
      <c r="AM145" s="59"/>
      <c r="AN145" s="59"/>
      <c r="AO145" s="59"/>
      <c r="AP145" s="59"/>
      <c r="AQ145" s="59"/>
      <c r="AR145" s="59"/>
      <c r="AS145" s="59"/>
    </row>
    <row r="146" spans="1:45" x14ac:dyDescent="0.35">
      <c r="A146" t="s">
        <v>322</v>
      </c>
      <c r="B146" t="s">
        <v>835</v>
      </c>
      <c r="C146" t="s">
        <v>33</v>
      </c>
      <c r="D146" s="5">
        <f>SUM(F146:BM146)</f>
        <v>104</v>
      </c>
      <c r="AM146" s="68"/>
      <c r="AN146" s="59">
        <v>104</v>
      </c>
      <c r="AO146" s="59"/>
      <c r="AP146" s="59"/>
      <c r="AQ146" s="59"/>
      <c r="AR146" s="59"/>
      <c r="AS146" s="59"/>
    </row>
    <row r="147" spans="1:45" x14ac:dyDescent="0.35">
      <c r="A147" t="s">
        <v>323</v>
      </c>
      <c r="B147" t="s">
        <v>1001</v>
      </c>
      <c r="C147" t="s">
        <v>983</v>
      </c>
      <c r="D147" s="5">
        <f>SUM(F147:BM147)</f>
        <v>104</v>
      </c>
      <c r="AM147" s="68"/>
      <c r="AN147" s="68"/>
      <c r="AO147" s="68"/>
      <c r="AP147" s="68"/>
      <c r="AQ147" s="59">
        <v>104</v>
      </c>
      <c r="AR147" s="59"/>
      <c r="AS147" s="59"/>
    </row>
    <row r="148" spans="1:45" x14ac:dyDescent="0.35">
      <c r="A148" t="s">
        <v>324</v>
      </c>
      <c r="B148" t="s">
        <v>181</v>
      </c>
      <c r="C148" t="s">
        <v>32</v>
      </c>
      <c r="D148" s="5">
        <f>SUM(F148:BM148)</f>
        <v>99</v>
      </c>
      <c r="AM148" s="68"/>
      <c r="AN148" s="68"/>
      <c r="AO148" s="59">
        <v>99</v>
      </c>
      <c r="AP148" s="59"/>
      <c r="AQ148" s="59"/>
      <c r="AR148" s="59"/>
      <c r="AS148" s="59"/>
    </row>
    <row r="149" spans="1:45" x14ac:dyDescent="0.35">
      <c r="A149" t="s">
        <v>325</v>
      </c>
      <c r="B149" s="6" t="s">
        <v>144</v>
      </c>
      <c r="C149" s="6" t="s">
        <v>47</v>
      </c>
      <c r="D149" s="5">
        <f>SUM(F149:BM149)</f>
        <v>96</v>
      </c>
      <c r="F149" s="17"/>
      <c r="G149" s="17"/>
      <c r="H149" s="17"/>
      <c r="I149" s="17"/>
      <c r="J149" s="17"/>
      <c r="K149" s="17">
        <v>96</v>
      </c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C149" s="17"/>
      <c r="AG149" s="17"/>
      <c r="AJ149" s="17"/>
      <c r="AK149" s="17"/>
      <c r="AM149" s="59"/>
      <c r="AN149" s="59"/>
      <c r="AO149" s="59"/>
      <c r="AP149" s="59"/>
      <c r="AQ149" s="59"/>
      <c r="AR149" s="59"/>
      <c r="AS149" s="59"/>
    </row>
    <row r="150" spans="1:45" x14ac:dyDescent="0.35">
      <c r="A150" t="s">
        <v>326</v>
      </c>
      <c r="B150" t="s">
        <v>607</v>
      </c>
      <c r="C150" t="s">
        <v>605</v>
      </c>
      <c r="D150" s="5">
        <f>SUM(F150:BM150)</f>
        <v>96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>
        <v>96</v>
      </c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C150" s="17"/>
      <c r="AG150" s="17"/>
      <c r="AJ150" s="17"/>
      <c r="AK150" s="17"/>
      <c r="AM150" s="59"/>
      <c r="AN150" s="59"/>
      <c r="AO150" s="59"/>
      <c r="AP150" s="59"/>
      <c r="AQ150" s="59"/>
      <c r="AR150" s="59"/>
      <c r="AS150" s="59"/>
    </row>
    <row r="151" spans="1:45" x14ac:dyDescent="0.35">
      <c r="A151" t="s">
        <v>327</v>
      </c>
      <c r="B151" t="s">
        <v>764</v>
      </c>
      <c r="C151" t="s">
        <v>765</v>
      </c>
      <c r="D151" s="5">
        <f>SUM(F151:BM151)</f>
        <v>96</v>
      </c>
      <c r="Q151" s="17">
        <v>96</v>
      </c>
      <c r="Z151" s="2"/>
      <c r="AG151" s="17"/>
      <c r="AJ151" s="17"/>
      <c r="AK151" s="17"/>
      <c r="AM151" s="59"/>
      <c r="AN151" s="59"/>
      <c r="AO151" s="59"/>
      <c r="AP151" s="59"/>
      <c r="AQ151" s="59"/>
      <c r="AR151" s="59"/>
      <c r="AS151" s="59"/>
    </row>
    <row r="152" spans="1:45" x14ac:dyDescent="0.35">
      <c r="A152" t="s">
        <v>328</v>
      </c>
      <c r="B152" t="s">
        <v>804</v>
      </c>
      <c r="C152" t="s">
        <v>799</v>
      </c>
      <c r="D152" s="5">
        <f>SUM(F152:BM152)</f>
        <v>96</v>
      </c>
      <c r="Z152" s="2"/>
      <c r="AJ152" s="17">
        <v>96</v>
      </c>
      <c r="AK152" s="17"/>
      <c r="AM152" s="59"/>
      <c r="AN152" s="59"/>
      <c r="AO152" s="59"/>
      <c r="AP152" s="59"/>
      <c r="AQ152" s="59"/>
      <c r="AR152" s="59"/>
      <c r="AS152" s="59"/>
    </row>
    <row r="153" spans="1:45" x14ac:dyDescent="0.35">
      <c r="A153" t="s">
        <v>329</v>
      </c>
      <c r="B153" t="s">
        <v>836</v>
      </c>
      <c r="C153" t="s">
        <v>532</v>
      </c>
      <c r="D153" s="5">
        <f>SUM(F153:BM153)</f>
        <v>96</v>
      </c>
      <c r="AM153" s="68"/>
      <c r="AN153" s="59">
        <v>96</v>
      </c>
      <c r="AO153" s="59"/>
      <c r="AP153" s="59"/>
      <c r="AQ153" s="59"/>
      <c r="AR153" s="59"/>
      <c r="AS153" s="59"/>
    </row>
    <row r="154" spans="1:45" x14ac:dyDescent="0.35">
      <c r="A154" t="s">
        <v>330</v>
      </c>
      <c r="B154" t="s">
        <v>1033</v>
      </c>
      <c r="C154" t="s">
        <v>917</v>
      </c>
      <c r="D154" s="5">
        <f>SUM(F154:BM154)</f>
        <v>96</v>
      </c>
      <c r="AM154" s="68"/>
      <c r="AN154" s="68"/>
      <c r="AO154" s="68"/>
      <c r="AP154" s="68"/>
      <c r="AQ154" s="68"/>
      <c r="AR154" s="59">
        <v>96</v>
      </c>
      <c r="AS154" s="59"/>
    </row>
    <row r="155" spans="1:45" x14ac:dyDescent="0.35">
      <c r="A155" t="s">
        <v>331</v>
      </c>
      <c r="B155" t="s">
        <v>596</v>
      </c>
      <c r="C155" t="s">
        <v>35</v>
      </c>
      <c r="D155" s="5">
        <f>SUM(F155:BM155)</f>
        <v>90</v>
      </c>
      <c r="F155" s="17"/>
      <c r="G155" s="17"/>
      <c r="H155" s="17"/>
      <c r="I155" s="17"/>
      <c r="J155" s="17"/>
      <c r="K155" s="17"/>
      <c r="L155" s="17"/>
      <c r="M155" s="17"/>
      <c r="N155" s="17">
        <v>90</v>
      </c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C155" s="17"/>
      <c r="AG155" s="17"/>
      <c r="AJ155" s="17"/>
      <c r="AK155" s="17"/>
      <c r="AM155" s="59"/>
      <c r="AN155" s="59"/>
      <c r="AO155" s="59"/>
      <c r="AP155" s="59"/>
      <c r="AQ155" s="59"/>
      <c r="AR155" s="59"/>
      <c r="AS155" s="59"/>
    </row>
    <row r="156" spans="1:45" ht="15.5" x14ac:dyDescent="0.35">
      <c r="A156" t="s">
        <v>332</v>
      </c>
      <c r="B156" s="31" t="s">
        <v>70</v>
      </c>
      <c r="C156" s="31" t="s">
        <v>624</v>
      </c>
      <c r="D156" s="5">
        <f>SUM(F156:BM156)</f>
        <v>90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32">
        <v>90</v>
      </c>
      <c r="T156" s="17"/>
      <c r="U156" s="17"/>
      <c r="V156" s="17"/>
      <c r="W156" s="17"/>
      <c r="X156" s="17"/>
      <c r="Y156" s="17"/>
      <c r="Z156" s="17"/>
      <c r="AC156" s="17"/>
      <c r="AG156" s="17"/>
      <c r="AJ156" s="17"/>
      <c r="AK156" s="17"/>
      <c r="AM156" s="59"/>
      <c r="AN156" s="59"/>
      <c r="AO156" s="59"/>
      <c r="AP156" s="59"/>
      <c r="AQ156" s="59"/>
      <c r="AR156" s="59"/>
      <c r="AS156" s="59"/>
    </row>
    <row r="157" spans="1:45" x14ac:dyDescent="0.35">
      <c r="A157" t="s">
        <v>333</v>
      </c>
      <c r="B157" s="6" t="s">
        <v>405</v>
      </c>
      <c r="C157" s="6" t="s">
        <v>406</v>
      </c>
      <c r="D157" s="5">
        <f>SUM(F157:BM157)</f>
        <v>88</v>
      </c>
      <c r="F157" s="17"/>
      <c r="G157" s="17"/>
      <c r="H157" s="17"/>
      <c r="I157" s="17"/>
      <c r="J157" s="17"/>
      <c r="K157" s="17">
        <v>48</v>
      </c>
      <c r="L157" s="17"/>
      <c r="M157" s="17"/>
      <c r="N157" s="17"/>
      <c r="O157" s="17"/>
      <c r="P157" s="17"/>
      <c r="Q157" s="17">
        <v>40</v>
      </c>
      <c r="R157" s="17"/>
      <c r="S157" s="17"/>
      <c r="T157" s="17"/>
      <c r="U157" s="17"/>
      <c r="V157" s="17"/>
      <c r="W157" s="17"/>
      <c r="X157" s="17"/>
      <c r="Y157" s="17"/>
      <c r="Z157" s="17"/>
      <c r="AC157" s="17"/>
      <c r="AG157" s="17"/>
      <c r="AJ157" s="17"/>
      <c r="AK157" s="17"/>
      <c r="AM157" s="59"/>
      <c r="AN157" s="59"/>
      <c r="AO157" s="59"/>
      <c r="AP157" s="59"/>
      <c r="AQ157" s="59"/>
      <c r="AR157" s="59"/>
      <c r="AS157" s="59"/>
    </row>
    <row r="158" spans="1:45" x14ac:dyDescent="0.35">
      <c r="A158" t="s">
        <v>334</v>
      </c>
      <c r="B158" t="s">
        <v>766</v>
      </c>
      <c r="C158" t="s">
        <v>34</v>
      </c>
      <c r="D158" s="5">
        <f>SUM(F158:BM158)</f>
        <v>88</v>
      </c>
      <c r="Q158" s="17">
        <v>88</v>
      </c>
      <c r="Z158" s="2"/>
      <c r="AG158" s="17"/>
      <c r="AJ158" s="17"/>
      <c r="AK158" s="17"/>
      <c r="AM158" s="59"/>
      <c r="AN158" s="59"/>
      <c r="AO158" s="59"/>
      <c r="AP158" s="59"/>
      <c r="AQ158" s="59"/>
      <c r="AR158" s="59"/>
      <c r="AS158" s="59"/>
    </row>
    <row r="159" spans="1:45" x14ac:dyDescent="0.35">
      <c r="A159" t="s">
        <v>335</v>
      </c>
      <c r="B159" t="s">
        <v>968</v>
      </c>
      <c r="C159" t="s">
        <v>208</v>
      </c>
      <c r="D159" s="5">
        <f>SUM(F159:BM159)</f>
        <v>88</v>
      </c>
      <c r="AM159" s="68"/>
      <c r="AN159" s="68"/>
      <c r="AO159" s="68"/>
      <c r="AP159" s="68"/>
      <c r="AQ159" s="68"/>
      <c r="AR159" s="59">
        <v>88</v>
      </c>
      <c r="AS159" s="59"/>
    </row>
    <row r="160" spans="1:45" x14ac:dyDescent="0.35">
      <c r="A160" t="s">
        <v>336</v>
      </c>
      <c r="B160" t="s">
        <v>1084</v>
      </c>
      <c r="C160" t="s">
        <v>179</v>
      </c>
      <c r="D160" s="5">
        <f>SUM(F160:BM160)</f>
        <v>88</v>
      </c>
      <c r="AM160" s="68"/>
      <c r="AN160" s="68"/>
      <c r="AO160" s="68"/>
      <c r="AP160" s="68"/>
      <c r="AQ160" s="68"/>
      <c r="AR160" s="68"/>
      <c r="AS160" s="59">
        <v>88</v>
      </c>
    </row>
    <row r="161" spans="1:45" x14ac:dyDescent="0.35">
      <c r="A161" t="s">
        <v>351</v>
      </c>
      <c r="B161" t="s">
        <v>676</v>
      </c>
      <c r="C161" t="s">
        <v>295</v>
      </c>
      <c r="D161" s="5">
        <f>SUM(F161:BM161)</f>
        <v>84</v>
      </c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>
        <v>84</v>
      </c>
      <c r="W161" s="17"/>
      <c r="X161" s="17"/>
      <c r="Y161" s="17"/>
      <c r="Z161" s="17"/>
      <c r="AC161" s="17"/>
      <c r="AG161" s="17"/>
      <c r="AJ161" s="17"/>
      <c r="AK161" s="17"/>
      <c r="AM161" s="59"/>
      <c r="AN161" s="59"/>
      <c r="AO161" s="59"/>
      <c r="AP161" s="59"/>
      <c r="AQ161" s="59"/>
      <c r="AR161" s="59"/>
      <c r="AS161" s="59"/>
    </row>
    <row r="162" spans="1:45" x14ac:dyDescent="0.35">
      <c r="A162" t="s">
        <v>352</v>
      </c>
      <c r="B162" t="s">
        <v>69</v>
      </c>
      <c r="C162" t="s">
        <v>142</v>
      </c>
      <c r="D162" s="5">
        <f>SUM(F162:BM162)</f>
        <v>84</v>
      </c>
      <c r="AM162" s="68"/>
      <c r="AN162" s="68"/>
      <c r="AO162" s="68"/>
      <c r="AP162" s="59">
        <v>84</v>
      </c>
      <c r="AQ162" s="59"/>
      <c r="AR162" s="59"/>
      <c r="AS162" s="59"/>
    </row>
    <row r="163" spans="1:45" ht="15.5" x14ac:dyDescent="0.35">
      <c r="A163" t="s">
        <v>353</v>
      </c>
      <c r="B163" s="31" t="s">
        <v>627</v>
      </c>
      <c r="C163" s="31" t="s">
        <v>222</v>
      </c>
      <c r="D163" s="5">
        <f>SUM(F163:BM163)</f>
        <v>81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32">
        <v>54</v>
      </c>
      <c r="T163" s="17">
        <v>27</v>
      </c>
      <c r="U163" s="17"/>
      <c r="V163" s="17"/>
      <c r="W163" s="17"/>
      <c r="X163" s="17"/>
      <c r="Y163" s="17"/>
      <c r="Z163" s="17"/>
      <c r="AC163" s="17"/>
      <c r="AG163" s="17"/>
      <c r="AJ163" s="17"/>
      <c r="AK163" s="17"/>
      <c r="AM163" s="59"/>
      <c r="AN163" s="59"/>
      <c r="AO163" s="59"/>
      <c r="AP163" s="59"/>
      <c r="AQ163" s="59"/>
      <c r="AR163" s="59"/>
      <c r="AS163" s="59"/>
    </row>
    <row r="164" spans="1:45" x14ac:dyDescent="0.35">
      <c r="A164" t="s">
        <v>354</v>
      </c>
      <c r="B164" s="6" t="s">
        <v>28</v>
      </c>
      <c r="C164" s="6" t="s">
        <v>45</v>
      </c>
      <c r="D164" s="5">
        <f>SUM(F164:BM164)</f>
        <v>80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>
        <v>80</v>
      </c>
      <c r="R164" s="17"/>
      <c r="S164" s="17"/>
      <c r="T164" s="17"/>
      <c r="U164" s="17"/>
      <c r="V164" s="17"/>
      <c r="W164" s="17"/>
      <c r="X164" s="17"/>
      <c r="Y164" s="17"/>
      <c r="Z164" s="17"/>
      <c r="AC164" s="17"/>
      <c r="AG164" s="17"/>
      <c r="AJ164" s="17"/>
      <c r="AK164" s="17"/>
      <c r="AM164" s="59"/>
      <c r="AN164" s="59"/>
      <c r="AO164" s="59"/>
      <c r="AP164" s="59"/>
      <c r="AQ164" s="59"/>
      <c r="AR164" s="59"/>
      <c r="AS164" s="59"/>
    </row>
    <row r="165" spans="1:45" x14ac:dyDescent="0.35">
      <c r="A165" t="s">
        <v>377</v>
      </c>
      <c r="B165" t="s">
        <v>567</v>
      </c>
      <c r="C165" t="s">
        <v>219</v>
      </c>
      <c r="D165" s="5">
        <f>SUM(F165:BM165)</f>
        <v>80</v>
      </c>
      <c r="F165" s="17"/>
      <c r="G165" s="17"/>
      <c r="H165" s="17"/>
      <c r="I165" s="17"/>
      <c r="J165" s="17"/>
      <c r="K165" s="17">
        <v>72</v>
      </c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>
        <v>8</v>
      </c>
      <c r="X165" s="17"/>
      <c r="Y165" s="17"/>
      <c r="Z165" s="17"/>
      <c r="AC165" s="17"/>
      <c r="AG165" s="17"/>
      <c r="AJ165" s="17"/>
      <c r="AK165" s="17"/>
      <c r="AM165" s="59"/>
      <c r="AN165" s="59"/>
      <c r="AO165" s="59"/>
      <c r="AP165" s="59"/>
      <c r="AQ165" s="59"/>
      <c r="AR165" s="59"/>
      <c r="AS165" s="59"/>
    </row>
    <row r="166" spans="1:45" x14ac:dyDescent="0.35">
      <c r="A166" t="s">
        <v>378</v>
      </c>
      <c r="B166" t="s">
        <v>689</v>
      </c>
      <c r="C166" t="s">
        <v>295</v>
      </c>
      <c r="D166" s="5">
        <f>SUM(F166:BM166)</f>
        <v>80</v>
      </c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>
        <v>80</v>
      </c>
      <c r="X166" s="17"/>
      <c r="Y166" s="17"/>
      <c r="Z166" s="17"/>
      <c r="AC166" s="17"/>
      <c r="AG166" s="17"/>
      <c r="AJ166" s="17"/>
      <c r="AK166" s="17"/>
      <c r="AM166" s="59"/>
      <c r="AN166" s="59"/>
      <c r="AO166" s="59"/>
      <c r="AP166" s="59"/>
      <c r="AQ166" s="59"/>
      <c r="AR166" s="59"/>
      <c r="AS166" s="59"/>
    </row>
    <row r="167" spans="1:45" x14ac:dyDescent="0.35">
      <c r="A167" t="s">
        <v>379</v>
      </c>
      <c r="B167" t="s">
        <v>204</v>
      </c>
      <c r="C167" t="s">
        <v>40</v>
      </c>
      <c r="D167" s="5">
        <f>SUM(F167:BM167)</f>
        <v>80</v>
      </c>
      <c r="Z167" s="2"/>
      <c r="AJ167" s="17">
        <v>80</v>
      </c>
      <c r="AK167" s="17"/>
      <c r="AM167" s="59"/>
      <c r="AN167" s="59"/>
      <c r="AO167" s="59"/>
      <c r="AP167" s="59"/>
      <c r="AQ167" s="59"/>
      <c r="AR167" s="59"/>
      <c r="AS167" s="59"/>
    </row>
    <row r="168" spans="1:45" x14ac:dyDescent="0.35">
      <c r="A168" t="s">
        <v>380</v>
      </c>
      <c r="B168" t="s">
        <v>1000</v>
      </c>
      <c r="C168" t="s">
        <v>984</v>
      </c>
      <c r="D168" s="5">
        <f>SUM(F168:BM168)</f>
        <v>80</v>
      </c>
      <c r="AM168" s="68"/>
      <c r="AN168" s="68"/>
      <c r="AO168" s="68"/>
      <c r="AP168" s="68"/>
      <c r="AQ168" s="59">
        <v>80</v>
      </c>
      <c r="AR168" s="59"/>
      <c r="AS168" s="59"/>
    </row>
    <row r="169" spans="1:45" x14ac:dyDescent="0.35">
      <c r="A169" t="s">
        <v>381</v>
      </c>
      <c r="B169" s="6" t="s">
        <v>348</v>
      </c>
      <c r="C169" s="6" t="s">
        <v>101</v>
      </c>
      <c r="D169" s="5">
        <f>SUM(F169:BM169)</f>
        <v>79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C169" s="17"/>
      <c r="AG169" s="17"/>
      <c r="AJ169" s="17"/>
      <c r="AK169" s="17">
        <v>63</v>
      </c>
      <c r="AM169" s="59"/>
      <c r="AN169" s="59"/>
      <c r="AO169" s="59"/>
      <c r="AP169" s="59"/>
      <c r="AQ169" s="59"/>
      <c r="AR169" s="59">
        <v>16</v>
      </c>
      <c r="AS169" s="59"/>
    </row>
    <row r="170" spans="1:45" x14ac:dyDescent="0.35">
      <c r="A170" t="s">
        <v>382</v>
      </c>
      <c r="B170" t="s">
        <v>677</v>
      </c>
      <c r="C170" t="s">
        <v>299</v>
      </c>
      <c r="D170" s="5">
        <f>SUM(F170:BM170)</f>
        <v>78</v>
      </c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>
        <v>78</v>
      </c>
      <c r="W170" s="17"/>
      <c r="X170" s="17"/>
      <c r="Y170" s="17"/>
      <c r="Z170" s="17"/>
      <c r="AC170" s="17"/>
      <c r="AG170" s="17"/>
      <c r="AJ170" s="17"/>
      <c r="AK170" s="17"/>
      <c r="AM170" s="59"/>
      <c r="AN170" s="59"/>
      <c r="AO170" s="59"/>
      <c r="AP170" s="59"/>
      <c r="AQ170" s="59"/>
      <c r="AR170" s="59"/>
      <c r="AS170" s="59"/>
    </row>
    <row r="171" spans="1:45" x14ac:dyDescent="0.35">
      <c r="A171" t="s">
        <v>383</v>
      </c>
      <c r="B171" s="6" t="s">
        <v>349</v>
      </c>
      <c r="C171" s="6" t="s">
        <v>597</v>
      </c>
      <c r="D171" s="5">
        <f>SUM(F171:BM171)</f>
        <v>72</v>
      </c>
      <c r="F171" s="17"/>
      <c r="G171" s="17"/>
      <c r="H171" s="17"/>
      <c r="I171" s="17"/>
      <c r="J171" s="17"/>
      <c r="K171" s="17"/>
      <c r="L171" s="17"/>
      <c r="M171" s="17"/>
      <c r="N171" s="17">
        <v>72</v>
      </c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C171" s="17"/>
      <c r="AG171" s="17"/>
      <c r="AJ171" s="17"/>
      <c r="AK171" s="17"/>
      <c r="AM171" s="59"/>
      <c r="AN171" s="59"/>
      <c r="AO171" s="59"/>
      <c r="AP171" s="59"/>
      <c r="AQ171" s="59"/>
      <c r="AR171" s="59"/>
      <c r="AS171" s="59"/>
    </row>
    <row r="172" spans="1:45" x14ac:dyDescent="0.35">
      <c r="A172" t="s">
        <v>384</v>
      </c>
      <c r="B172" s="6" t="s">
        <v>501</v>
      </c>
      <c r="C172" s="6" t="s">
        <v>339</v>
      </c>
      <c r="D172" s="5">
        <f>SUM(F172:BM172)</f>
        <v>72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C172" s="17"/>
      <c r="AG172" s="17"/>
      <c r="AJ172" s="17"/>
      <c r="AK172" s="17">
        <v>72</v>
      </c>
      <c r="AM172" s="59"/>
      <c r="AN172" s="59"/>
      <c r="AO172" s="59"/>
      <c r="AP172" s="59"/>
      <c r="AQ172" s="59"/>
      <c r="AR172" s="59"/>
      <c r="AS172" s="59"/>
    </row>
    <row r="173" spans="1:45" x14ac:dyDescent="0.35">
      <c r="A173" t="s">
        <v>385</v>
      </c>
      <c r="B173" s="6" t="s">
        <v>303</v>
      </c>
      <c r="C173" s="6" t="s">
        <v>295</v>
      </c>
      <c r="D173" s="5">
        <f>SUM(F173:BM173)</f>
        <v>72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>
        <v>72</v>
      </c>
      <c r="W173" s="17"/>
      <c r="X173" s="17"/>
      <c r="Y173" s="17"/>
      <c r="Z173" s="17"/>
      <c r="AC173" s="17"/>
      <c r="AG173" s="17"/>
      <c r="AJ173" s="17"/>
      <c r="AK173" s="17"/>
      <c r="AM173" s="59"/>
      <c r="AN173" s="59"/>
      <c r="AO173" s="59"/>
      <c r="AP173" s="59"/>
      <c r="AQ173" s="59"/>
      <c r="AR173" s="59"/>
      <c r="AS173" s="59"/>
    </row>
    <row r="174" spans="1:45" x14ac:dyDescent="0.35">
      <c r="A174" t="s">
        <v>386</v>
      </c>
      <c r="B174" s="6" t="s">
        <v>195</v>
      </c>
      <c r="C174" s="6" t="s">
        <v>143</v>
      </c>
      <c r="D174" s="5">
        <f>SUM(F174:BM174)</f>
        <v>72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C174" s="17">
        <v>72</v>
      </c>
      <c r="AG174" s="17"/>
      <c r="AJ174" s="17"/>
      <c r="AK174" s="17"/>
      <c r="AM174" s="59"/>
      <c r="AN174" s="59"/>
      <c r="AO174" s="59"/>
      <c r="AP174" s="59"/>
      <c r="AQ174" s="59"/>
      <c r="AR174" s="59"/>
      <c r="AS174" s="59"/>
    </row>
    <row r="175" spans="1:45" x14ac:dyDescent="0.35">
      <c r="A175" t="s">
        <v>387</v>
      </c>
      <c r="B175" t="s">
        <v>608</v>
      </c>
      <c r="C175" t="s">
        <v>609</v>
      </c>
      <c r="D175" s="5">
        <f>SUM(F175:BM175)</f>
        <v>72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>
        <v>72</v>
      </c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C175" s="17"/>
      <c r="AG175" s="17"/>
      <c r="AJ175" s="17"/>
      <c r="AK175" s="17"/>
      <c r="AM175" s="59"/>
      <c r="AN175" s="59"/>
      <c r="AO175" s="59"/>
      <c r="AP175" s="59"/>
      <c r="AQ175" s="59"/>
      <c r="AR175" s="59"/>
      <c r="AS175" s="59"/>
    </row>
    <row r="176" spans="1:45" x14ac:dyDescent="0.35">
      <c r="A176" t="s">
        <v>388</v>
      </c>
      <c r="B176" t="s">
        <v>690</v>
      </c>
      <c r="C176" t="s">
        <v>299</v>
      </c>
      <c r="D176" s="5">
        <f>SUM(F176:BM176)</f>
        <v>72</v>
      </c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>
        <v>72</v>
      </c>
      <c r="X176" s="17"/>
      <c r="Y176" s="17"/>
      <c r="Z176" s="17"/>
      <c r="AC176" s="17"/>
      <c r="AG176" s="17"/>
      <c r="AJ176" s="17"/>
      <c r="AK176" s="17"/>
      <c r="AM176" s="59"/>
      <c r="AN176" s="59"/>
      <c r="AO176" s="59"/>
      <c r="AP176" s="59"/>
      <c r="AQ176" s="59"/>
      <c r="AR176" s="59"/>
      <c r="AS176" s="59"/>
    </row>
    <row r="177" spans="1:45" x14ac:dyDescent="0.35">
      <c r="A177" t="s">
        <v>389</v>
      </c>
      <c r="B177" t="s">
        <v>298</v>
      </c>
      <c r="C177" t="s">
        <v>39</v>
      </c>
      <c r="D177" s="5">
        <f>SUM(F177:BM177)</f>
        <v>72</v>
      </c>
      <c r="Z177" s="2"/>
      <c r="AG177" s="55">
        <v>72</v>
      </c>
      <c r="AJ177" s="17"/>
      <c r="AK177" s="17"/>
      <c r="AM177" s="59"/>
      <c r="AN177" s="59"/>
      <c r="AO177" s="59"/>
      <c r="AP177" s="59"/>
      <c r="AQ177" s="59"/>
      <c r="AR177" s="59"/>
      <c r="AS177" s="59"/>
    </row>
    <row r="178" spans="1:45" x14ac:dyDescent="0.35">
      <c r="A178" t="s">
        <v>390</v>
      </c>
      <c r="B178" t="s">
        <v>805</v>
      </c>
      <c r="C178" t="s">
        <v>806</v>
      </c>
      <c r="D178" s="5">
        <f>SUM(F178:BM178)</f>
        <v>72</v>
      </c>
      <c r="Z178" s="2"/>
      <c r="AJ178" s="17">
        <v>72</v>
      </c>
      <c r="AK178" s="17"/>
      <c r="AM178" s="59"/>
      <c r="AN178" s="59"/>
      <c r="AO178" s="59"/>
      <c r="AP178" s="59"/>
      <c r="AQ178" s="59"/>
      <c r="AR178" s="59"/>
      <c r="AS178" s="59"/>
    </row>
    <row r="179" spans="1:45" x14ac:dyDescent="0.35">
      <c r="A179" t="s">
        <v>391</v>
      </c>
      <c r="B179" t="s">
        <v>839</v>
      </c>
      <c r="C179" t="s">
        <v>33</v>
      </c>
      <c r="D179" s="5">
        <f>SUM(F179:BM179)</f>
        <v>72</v>
      </c>
      <c r="AM179" s="68"/>
      <c r="AN179" s="59">
        <v>72</v>
      </c>
      <c r="AO179" s="59"/>
      <c r="AP179" s="59"/>
      <c r="AQ179" s="59"/>
      <c r="AR179" s="59"/>
      <c r="AS179" s="59"/>
    </row>
    <row r="180" spans="1:45" x14ac:dyDescent="0.35">
      <c r="A180" t="s">
        <v>412</v>
      </c>
      <c r="B180" t="s">
        <v>920</v>
      </c>
      <c r="C180" t="s">
        <v>38</v>
      </c>
      <c r="D180" s="5">
        <f>SUM(F180:BM180)</f>
        <v>72</v>
      </c>
      <c r="AM180" s="68"/>
      <c r="AN180" s="68"/>
      <c r="AO180" s="59">
        <v>72</v>
      </c>
      <c r="AP180" s="59"/>
      <c r="AQ180" s="59"/>
      <c r="AR180" s="59"/>
      <c r="AS180" s="59"/>
    </row>
    <row r="181" spans="1:45" x14ac:dyDescent="0.35">
      <c r="A181" t="s">
        <v>413</v>
      </c>
      <c r="B181" t="s">
        <v>999</v>
      </c>
      <c r="C181" t="s">
        <v>40</v>
      </c>
      <c r="D181" s="5">
        <f>SUM(F181:BM181)</f>
        <v>72</v>
      </c>
      <c r="AM181" s="68"/>
      <c r="AN181" s="68"/>
      <c r="AO181" s="68"/>
      <c r="AP181" s="68"/>
      <c r="AQ181" s="59">
        <v>72</v>
      </c>
      <c r="AR181" s="59"/>
      <c r="AS181" s="59"/>
    </row>
    <row r="182" spans="1:45" x14ac:dyDescent="0.35">
      <c r="A182" t="s">
        <v>414</v>
      </c>
      <c r="B182" t="s">
        <v>866</v>
      </c>
      <c r="C182" t="s">
        <v>208</v>
      </c>
      <c r="D182" s="5">
        <f>SUM(F182:BM182)</f>
        <v>72</v>
      </c>
      <c r="AM182" s="68"/>
      <c r="AN182" s="68"/>
      <c r="AO182" s="68"/>
      <c r="AP182" s="68"/>
      <c r="AQ182" s="68"/>
      <c r="AR182" s="59">
        <v>72</v>
      </c>
      <c r="AS182" s="59"/>
    </row>
    <row r="183" spans="1:45" x14ac:dyDescent="0.35">
      <c r="A183" t="s">
        <v>415</v>
      </c>
      <c r="B183" t="s">
        <v>1085</v>
      </c>
      <c r="C183" t="s">
        <v>179</v>
      </c>
      <c r="D183" s="5">
        <f>SUM(F183:BM183)</f>
        <v>72</v>
      </c>
      <c r="AM183" s="68"/>
      <c r="AN183" s="68"/>
      <c r="AO183" s="68"/>
      <c r="AP183" s="68"/>
      <c r="AQ183" s="68"/>
      <c r="AR183" s="68"/>
      <c r="AS183" s="59">
        <v>72</v>
      </c>
    </row>
    <row r="184" spans="1:45" x14ac:dyDescent="0.35">
      <c r="A184" t="s">
        <v>416</v>
      </c>
      <c r="B184" t="s">
        <v>678</v>
      </c>
      <c r="C184" t="s">
        <v>295</v>
      </c>
      <c r="D184" s="5">
        <f>SUM(F184:BM184)</f>
        <v>66</v>
      </c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>
        <v>66</v>
      </c>
      <c r="W184" s="17"/>
      <c r="X184" s="17"/>
      <c r="Y184" s="17"/>
      <c r="Z184" s="17"/>
      <c r="AC184" s="17"/>
      <c r="AG184" s="17"/>
      <c r="AJ184" s="17"/>
      <c r="AK184" s="17"/>
      <c r="AM184" s="59"/>
      <c r="AN184" s="59"/>
      <c r="AO184" s="59"/>
      <c r="AP184" s="59"/>
      <c r="AQ184" s="59"/>
      <c r="AR184" s="59"/>
      <c r="AS184" s="59"/>
    </row>
    <row r="185" spans="1:45" x14ac:dyDescent="0.35">
      <c r="A185" t="s">
        <v>417</v>
      </c>
      <c r="B185" t="s">
        <v>779</v>
      </c>
      <c r="C185" t="s">
        <v>500</v>
      </c>
      <c r="D185" s="5">
        <f>SUM(F185:BM185)</f>
        <v>66</v>
      </c>
      <c r="Z185" s="2"/>
      <c r="AG185" s="55">
        <v>66</v>
      </c>
      <c r="AJ185" s="17"/>
      <c r="AK185" s="17"/>
      <c r="AM185" s="59"/>
      <c r="AN185" s="59"/>
      <c r="AO185" s="59"/>
      <c r="AP185" s="59"/>
      <c r="AQ185" s="59"/>
      <c r="AR185" s="59"/>
      <c r="AS185" s="59"/>
    </row>
    <row r="186" spans="1:45" x14ac:dyDescent="0.35">
      <c r="A186" t="s">
        <v>418</v>
      </c>
      <c r="B186" t="s">
        <v>951</v>
      </c>
      <c r="C186" t="s">
        <v>952</v>
      </c>
      <c r="D186" s="5">
        <f>SUM(F186:BM186)</f>
        <v>66</v>
      </c>
      <c r="AM186" s="68"/>
      <c r="AN186" s="68"/>
      <c r="AO186" s="68"/>
      <c r="AP186" s="59">
        <v>66</v>
      </c>
      <c r="AQ186" s="59"/>
      <c r="AR186" s="59"/>
      <c r="AS186" s="59"/>
    </row>
    <row r="187" spans="1:45" x14ac:dyDescent="0.35">
      <c r="A187" t="s">
        <v>419</v>
      </c>
      <c r="B187" t="s">
        <v>691</v>
      </c>
      <c r="C187" t="s">
        <v>295</v>
      </c>
      <c r="D187" s="5">
        <f>SUM(F187:BM187)</f>
        <v>64</v>
      </c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>
        <v>64</v>
      </c>
      <c r="X187" s="17"/>
      <c r="Y187" s="17"/>
      <c r="Z187" s="17"/>
      <c r="AC187" s="17"/>
      <c r="AG187" s="17"/>
      <c r="AJ187" s="17"/>
      <c r="AK187" s="17"/>
      <c r="AM187" s="59"/>
      <c r="AN187" s="59"/>
      <c r="AO187" s="59"/>
      <c r="AP187" s="59"/>
      <c r="AQ187" s="59"/>
      <c r="AR187" s="59"/>
      <c r="AS187" s="59"/>
    </row>
    <row r="188" spans="1:45" x14ac:dyDescent="0.35">
      <c r="A188" t="s">
        <v>420</v>
      </c>
      <c r="B188" t="s">
        <v>767</v>
      </c>
      <c r="C188" t="s">
        <v>34</v>
      </c>
      <c r="D188" s="5">
        <f>SUM(F188:BM188)</f>
        <v>64</v>
      </c>
      <c r="Q188" s="17">
        <v>64</v>
      </c>
      <c r="Z188" s="2"/>
      <c r="AG188" s="17"/>
      <c r="AJ188" s="17"/>
      <c r="AK188" s="17"/>
      <c r="AM188" s="59"/>
      <c r="AN188" s="59"/>
      <c r="AO188" s="59"/>
      <c r="AP188" s="59"/>
      <c r="AQ188" s="59"/>
      <c r="AR188" s="59"/>
      <c r="AS188" s="59"/>
    </row>
    <row r="189" spans="1:45" x14ac:dyDescent="0.35">
      <c r="A189" t="s">
        <v>421</v>
      </c>
      <c r="B189" t="s">
        <v>807</v>
      </c>
      <c r="C189" t="s">
        <v>40</v>
      </c>
      <c r="D189" s="5">
        <f>SUM(F189:BM189)</f>
        <v>64</v>
      </c>
      <c r="AJ189" s="17">
        <v>64</v>
      </c>
      <c r="AK189" s="17"/>
      <c r="AM189" s="59"/>
      <c r="AN189" s="59"/>
      <c r="AO189" s="59"/>
      <c r="AP189" s="59"/>
      <c r="AQ189" s="59"/>
      <c r="AR189" s="59"/>
      <c r="AS189" s="59"/>
    </row>
    <row r="190" spans="1:45" x14ac:dyDescent="0.35">
      <c r="A190" t="s">
        <v>422</v>
      </c>
      <c r="B190" t="s">
        <v>840</v>
      </c>
      <c r="C190" t="s">
        <v>33</v>
      </c>
      <c r="D190" s="5">
        <f>SUM(F190:BM190)</f>
        <v>64</v>
      </c>
      <c r="AM190" s="68"/>
      <c r="AN190" s="59">
        <v>64</v>
      </c>
      <c r="AO190" s="59"/>
      <c r="AP190" s="59"/>
      <c r="AQ190" s="59"/>
      <c r="AR190" s="59"/>
      <c r="AS190" s="59"/>
    </row>
    <row r="191" spans="1:45" x14ac:dyDescent="0.35">
      <c r="A191" t="s">
        <v>423</v>
      </c>
      <c r="B191" t="s">
        <v>1034</v>
      </c>
      <c r="C191" t="s">
        <v>361</v>
      </c>
      <c r="D191" s="5">
        <f>SUM(F191:BM191)</f>
        <v>64</v>
      </c>
      <c r="AM191" s="68"/>
      <c r="AN191" s="68"/>
      <c r="AO191" s="68"/>
      <c r="AP191" s="68"/>
      <c r="AQ191" s="68"/>
      <c r="AR191" s="59">
        <v>64</v>
      </c>
      <c r="AS191" s="59"/>
    </row>
    <row r="192" spans="1:45" x14ac:dyDescent="0.35">
      <c r="A192" t="s">
        <v>424</v>
      </c>
      <c r="B192" t="s">
        <v>1086</v>
      </c>
      <c r="C192" t="s">
        <v>1068</v>
      </c>
      <c r="D192" s="5">
        <f>SUM(F192:BM192)</f>
        <v>64</v>
      </c>
      <c r="AM192" s="68"/>
      <c r="AN192" s="68"/>
      <c r="AO192" s="68"/>
      <c r="AP192" s="68"/>
      <c r="AQ192" s="68"/>
      <c r="AR192" s="68"/>
      <c r="AS192" s="59">
        <v>64</v>
      </c>
    </row>
    <row r="193" spans="1:45" x14ac:dyDescent="0.35">
      <c r="A193" t="s">
        <v>425</v>
      </c>
      <c r="B193" s="6" t="s">
        <v>508</v>
      </c>
      <c r="C193" s="6" t="s">
        <v>373</v>
      </c>
      <c r="D193" s="5">
        <f>SUM(F193:BM193)</f>
        <v>63</v>
      </c>
      <c r="E193" s="1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C193" s="17">
        <v>63</v>
      </c>
      <c r="AG193" s="17"/>
      <c r="AJ193" s="17"/>
      <c r="AK193" s="17"/>
      <c r="AM193" s="59"/>
      <c r="AN193" s="59"/>
      <c r="AO193" s="59"/>
      <c r="AP193" s="59"/>
      <c r="AQ193" s="59"/>
      <c r="AR193" s="59"/>
      <c r="AS193" s="59"/>
    </row>
    <row r="194" spans="1:45" x14ac:dyDescent="0.35">
      <c r="A194" t="s">
        <v>426</v>
      </c>
      <c r="B194" t="s">
        <v>921</v>
      </c>
      <c r="C194" t="s">
        <v>219</v>
      </c>
      <c r="D194" s="5">
        <f>SUM(F194:BM194)</f>
        <v>63</v>
      </c>
      <c r="AM194" s="68"/>
      <c r="AN194" s="68"/>
      <c r="AO194" s="59">
        <v>63</v>
      </c>
      <c r="AP194" s="59"/>
      <c r="AQ194" s="59"/>
      <c r="AR194" s="59"/>
      <c r="AS194" s="59"/>
    </row>
    <row r="195" spans="1:45" x14ac:dyDescent="0.35">
      <c r="A195" t="s">
        <v>435</v>
      </c>
      <c r="B195" s="6" t="s">
        <v>458</v>
      </c>
      <c r="C195" s="6" t="s">
        <v>43</v>
      </c>
      <c r="D195" s="5">
        <f>SUM(F195:BM195)</f>
        <v>60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C195" s="17"/>
      <c r="AG195" s="17">
        <v>60</v>
      </c>
      <c r="AJ195" s="17"/>
      <c r="AK195" s="17"/>
      <c r="AM195" s="59"/>
      <c r="AN195" s="59"/>
      <c r="AO195" s="59"/>
      <c r="AP195" s="59"/>
      <c r="AQ195" s="59"/>
      <c r="AR195" s="59"/>
      <c r="AS195" s="59"/>
    </row>
    <row r="196" spans="1:45" x14ac:dyDescent="0.35">
      <c r="A196" t="s">
        <v>436</v>
      </c>
      <c r="B196" s="6" t="s">
        <v>51</v>
      </c>
      <c r="C196" s="6" t="s">
        <v>45</v>
      </c>
      <c r="D196" s="5">
        <f>SUM(F196:BM196)</f>
        <v>60</v>
      </c>
      <c r="F196" s="17"/>
      <c r="G196" s="17"/>
      <c r="H196" s="17"/>
      <c r="I196" s="17"/>
      <c r="J196" s="17"/>
      <c r="K196" s="17"/>
      <c r="L196" s="17">
        <v>60</v>
      </c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C196" s="17"/>
      <c r="AG196" s="17"/>
      <c r="AJ196" s="17"/>
      <c r="AK196" s="17"/>
      <c r="AM196" s="59"/>
      <c r="AN196" s="59"/>
      <c r="AO196" s="59"/>
      <c r="AP196" s="59"/>
      <c r="AQ196" s="59"/>
      <c r="AR196" s="59"/>
      <c r="AS196" s="59"/>
    </row>
    <row r="197" spans="1:45" x14ac:dyDescent="0.35">
      <c r="A197" t="s">
        <v>437</v>
      </c>
      <c r="B197" t="s">
        <v>679</v>
      </c>
      <c r="C197" t="s">
        <v>39</v>
      </c>
      <c r="D197" s="5">
        <f>SUM(F197:BM197)</f>
        <v>60</v>
      </c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>
        <v>60</v>
      </c>
      <c r="W197" s="17"/>
      <c r="X197" s="17"/>
      <c r="Y197" s="17"/>
      <c r="Z197" s="17"/>
      <c r="AC197" s="17"/>
      <c r="AG197" s="17"/>
      <c r="AJ197" s="17"/>
      <c r="AK197" s="17"/>
      <c r="AM197" s="59"/>
      <c r="AN197" s="59"/>
      <c r="AO197" s="59"/>
      <c r="AP197" s="59"/>
      <c r="AQ197" s="59"/>
      <c r="AR197" s="59"/>
      <c r="AS197" s="59"/>
    </row>
    <row r="198" spans="1:45" x14ac:dyDescent="0.35">
      <c r="A198" t="s">
        <v>438</v>
      </c>
      <c r="B198" t="s">
        <v>953</v>
      </c>
      <c r="C198" t="s">
        <v>142</v>
      </c>
      <c r="D198" s="5">
        <f>SUM(F198:BM198)</f>
        <v>60</v>
      </c>
      <c r="AM198" s="68"/>
      <c r="AN198" s="68"/>
      <c r="AO198" s="68"/>
      <c r="AP198" s="59">
        <v>60</v>
      </c>
      <c r="AQ198" s="59"/>
      <c r="AR198" s="59"/>
      <c r="AS198" s="59"/>
    </row>
    <row r="199" spans="1:45" x14ac:dyDescent="0.35">
      <c r="A199" t="s">
        <v>439</v>
      </c>
      <c r="B199" t="s">
        <v>692</v>
      </c>
      <c r="C199" t="s">
        <v>292</v>
      </c>
      <c r="D199" s="5">
        <f>SUM(F199:BM199)</f>
        <v>56</v>
      </c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>
        <v>56</v>
      </c>
      <c r="X199" s="17"/>
      <c r="Y199" s="17"/>
      <c r="Z199" s="17"/>
      <c r="AC199" s="17"/>
      <c r="AG199" s="17"/>
      <c r="AJ199" s="17"/>
      <c r="AK199" s="17"/>
      <c r="AM199" s="59"/>
      <c r="AN199" s="59"/>
      <c r="AO199" s="59"/>
      <c r="AP199" s="59"/>
      <c r="AQ199" s="59"/>
      <c r="AR199" s="59"/>
      <c r="AS199" s="59"/>
    </row>
    <row r="200" spans="1:45" x14ac:dyDescent="0.35">
      <c r="A200" t="s">
        <v>440</v>
      </c>
      <c r="B200" t="s">
        <v>768</v>
      </c>
      <c r="C200" t="s">
        <v>406</v>
      </c>
      <c r="D200" s="5">
        <f>SUM(F200:BM200)</f>
        <v>56</v>
      </c>
      <c r="Q200" s="17">
        <v>56</v>
      </c>
      <c r="Z200" s="2"/>
      <c r="AG200" s="17"/>
      <c r="AJ200" s="17"/>
      <c r="AK200" s="17"/>
      <c r="AM200" s="59"/>
      <c r="AN200" s="59"/>
      <c r="AO200" s="59"/>
      <c r="AP200" s="59"/>
      <c r="AQ200" s="59"/>
      <c r="AR200" s="59"/>
      <c r="AS200" s="59"/>
    </row>
    <row r="201" spans="1:45" x14ac:dyDescent="0.35">
      <c r="A201" t="s">
        <v>441</v>
      </c>
      <c r="B201" t="s">
        <v>808</v>
      </c>
      <c r="C201" t="s">
        <v>809</v>
      </c>
      <c r="D201" s="5">
        <f>SUM(F201:BM201)</f>
        <v>56</v>
      </c>
      <c r="AJ201" s="17">
        <v>56</v>
      </c>
      <c r="AK201" s="17"/>
      <c r="AM201" s="59"/>
      <c r="AN201" s="59"/>
      <c r="AO201" s="59"/>
      <c r="AP201" s="59"/>
      <c r="AQ201" s="59"/>
      <c r="AR201" s="59"/>
      <c r="AS201" s="59"/>
    </row>
    <row r="202" spans="1:45" x14ac:dyDescent="0.35">
      <c r="A202" t="s">
        <v>442</v>
      </c>
      <c r="B202" t="s">
        <v>1035</v>
      </c>
      <c r="C202" t="s">
        <v>361</v>
      </c>
      <c r="D202" s="5">
        <f>SUM(F202:BM202)</f>
        <v>56</v>
      </c>
      <c r="AM202" s="68"/>
      <c r="AN202" s="68"/>
      <c r="AO202" s="68"/>
      <c r="AP202" s="68"/>
      <c r="AQ202" s="68"/>
      <c r="AR202" s="59">
        <v>56</v>
      </c>
      <c r="AS202" s="59"/>
    </row>
    <row r="203" spans="1:45" x14ac:dyDescent="0.35">
      <c r="A203" t="s">
        <v>443</v>
      </c>
      <c r="B203" t="s">
        <v>1087</v>
      </c>
      <c r="C203" t="s">
        <v>41</v>
      </c>
      <c r="D203" s="5">
        <f>SUM(F203:BM203)</f>
        <v>56</v>
      </c>
      <c r="AM203" s="68"/>
      <c r="AN203" s="68"/>
      <c r="AO203" s="68"/>
      <c r="AP203" s="68"/>
      <c r="AQ203" s="68"/>
      <c r="AR203" s="68"/>
      <c r="AS203" s="59">
        <v>56</v>
      </c>
    </row>
    <row r="204" spans="1:45" x14ac:dyDescent="0.35">
      <c r="A204" t="s">
        <v>444</v>
      </c>
      <c r="B204" t="s">
        <v>922</v>
      </c>
      <c r="C204" t="s">
        <v>47</v>
      </c>
      <c r="D204" s="5">
        <f>SUM(F204:BM204)</f>
        <v>54</v>
      </c>
      <c r="AM204" s="68"/>
      <c r="AN204" s="68"/>
      <c r="AO204" s="59">
        <v>54</v>
      </c>
      <c r="AP204" s="59"/>
      <c r="AQ204" s="59"/>
      <c r="AR204" s="59"/>
      <c r="AS204" s="59"/>
    </row>
    <row r="205" spans="1:45" x14ac:dyDescent="0.35">
      <c r="A205" t="s">
        <v>445</v>
      </c>
      <c r="B205" t="s">
        <v>612</v>
      </c>
      <c r="C205" t="s">
        <v>82</v>
      </c>
      <c r="D205" s="5">
        <f>SUM(F205:BM205)</f>
        <v>52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>
        <v>52</v>
      </c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C205" s="17"/>
      <c r="AG205" s="17"/>
      <c r="AJ205" s="17"/>
      <c r="AK205" s="17"/>
      <c r="AM205" s="59"/>
      <c r="AN205" s="59"/>
      <c r="AO205" s="59"/>
      <c r="AP205" s="59"/>
      <c r="AQ205" s="59"/>
      <c r="AR205" s="59"/>
      <c r="AS205" s="59"/>
    </row>
    <row r="206" spans="1:45" x14ac:dyDescent="0.35">
      <c r="A206" t="s">
        <v>446</v>
      </c>
      <c r="B206" t="s">
        <v>693</v>
      </c>
      <c r="C206" t="s">
        <v>299</v>
      </c>
      <c r="D206" s="5">
        <f>SUM(F206:BM206)</f>
        <v>52</v>
      </c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>
        <v>52</v>
      </c>
      <c r="X206" s="17"/>
      <c r="Y206" s="17"/>
      <c r="Z206" s="17"/>
      <c r="AC206" s="17"/>
      <c r="AG206" s="17"/>
      <c r="AJ206" s="17"/>
      <c r="AK206" s="17"/>
      <c r="AM206" s="59"/>
      <c r="AN206" s="59"/>
      <c r="AO206" s="59"/>
      <c r="AP206" s="59"/>
      <c r="AQ206" s="59"/>
      <c r="AR206" s="59"/>
      <c r="AS206" s="59"/>
    </row>
    <row r="207" spans="1:45" x14ac:dyDescent="0.35">
      <c r="A207" t="s">
        <v>447</v>
      </c>
      <c r="B207" t="s">
        <v>769</v>
      </c>
      <c r="C207" t="s">
        <v>34</v>
      </c>
      <c r="D207" s="5">
        <f>SUM(F207:BM207)</f>
        <v>52</v>
      </c>
      <c r="Q207" s="17">
        <v>52</v>
      </c>
      <c r="Z207" s="2"/>
      <c r="AG207" s="17"/>
      <c r="AJ207" s="17"/>
      <c r="AK207" s="17"/>
      <c r="AM207" s="59"/>
      <c r="AN207" s="59"/>
      <c r="AO207" s="59"/>
      <c r="AP207" s="59"/>
      <c r="AQ207" s="59"/>
      <c r="AR207" s="59"/>
      <c r="AS207" s="59"/>
    </row>
    <row r="208" spans="1:45" x14ac:dyDescent="0.35">
      <c r="A208" t="s">
        <v>448</v>
      </c>
      <c r="B208" t="s">
        <v>841</v>
      </c>
      <c r="C208" t="s">
        <v>38</v>
      </c>
      <c r="D208" s="5">
        <f>SUM(F208:BM208)</f>
        <v>52</v>
      </c>
      <c r="AM208" s="68"/>
      <c r="AN208" s="59">
        <v>52</v>
      </c>
      <c r="AO208" s="59"/>
      <c r="AP208" s="59"/>
      <c r="AQ208" s="59"/>
      <c r="AR208" s="59"/>
      <c r="AS208" s="59"/>
    </row>
    <row r="209" spans="1:45" x14ac:dyDescent="0.35">
      <c r="A209" t="s">
        <v>449</v>
      </c>
      <c r="B209" t="s">
        <v>998</v>
      </c>
      <c r="C209" t="s">
        <v>797</v>
      </c>
      <c r="D209" s="5">
        <f>SUM(F209:BM209)</f>
        <v>52</v>
      </c>
      <c r="AM209" s="68"/>
      <c r="AN209" s="68"/>
      <c r="AO209" s="68"/>
      <c r="AP209" s="68"/>
      <c r="AQ209" s="59">
        <v>52</v>
      </c>
      <c r="AR209" s="59"/>
      <c r="AS209" s="59"/>
    </row>
    <row r="210" spans="1:45" x14ac:dyDescent="0.35">
      <c r="A210" t="s">
        <v>460</v>
      </c>
      <c r="B210" t="s">
        <v>1036</v>
      </c>
      <c r="C210" t="s">
        <v>1037</v>
      </c>
      <c r="D210" s="5">
        <f>SUM(F210:BM210)</f>
        <v>52</v>
      </c>
      <c r="AM210" s="68"/>
      <c r="AN210" s="68"/>
      <c r="AO210" s="68"/>
      <c r="AP210" s="68"/>
      <c r="AQ210" s="68"/>
      <c r="AR210" s="59">
        <v>52</v>
      </c>
      <c r="AS210" s="59"/>
    </row>
    <row r="211" spans="1:45" x14ac:dyDescent="0.35">
      <c r="A211" t="s">
        <v>461</v>
      </c>
      <c r="B211" t="s">
        <v>1088</v>
      </c>
      <c r="C211" t="s">
        <v>219</v>
      </c>
      <c r="D211" s="5">
        <f>SUM(F211:BM211)</f>
        <v>52</v>
      </c>
      <c r="AM211" s="68"/>
      <c r="AN211" s="68"/>
      <c r="AO211" s="68"/>
      <c r="AP211" s="68"/>
      <c r="AQ211" s="68"/>
      <c r="AR211" s="68"/>
      <c r="AS211" s="59">
        <v>52</v>
      </c>
    </row>
    <row r="212" spans="1:45" x14ac:dyDescent="0.35">
      <c r="A212" t="s">
        <v>462</v>
      </c>
      <c r="B212" t="s">
        <v>694</v>
      </c>
      <c r="C212" t="s">
        <v>39</v>
      </c>
      <c r="D212" s="5">
        <f>SUM(F212:BM212)</f>
        <v>48</v>
      </c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>
        <v>48</v>
      </c>
      <c r="X212" s="17"/>
      <c r="Y212" s="17"/>
      <c r="Z212" s="17"/>
      <c r="AC212" s="17"/>
      <c r="AG212" s="17"/>
      <c r="AJ212" s="17"/>
      <c r="AK212" s="17"/>
      <c r="AM212" s="59"/>
      <c r="AN212" s="59"/>
      <c r="AO212" s="59"/>
      <c r="AP212" s="59"/>
      <c r="AQ212" s="59"/>
      <c r="AR212" s="59"/>
      <c r="AS212" s="59"/>
    </row>
    <row r="213" spans="1:45" x14ac:dyDescent="0.35">
      <c r="A213" t="s">
        <v>463</v>
      </c>
      <c r="B213" t="s">
        <v>680</v>
      </c>
      <c r="C213" t="s">
        <v>39</v>
      </c>
      <c r="D213" s="5">
        <f>SUM(F213:BM213)</f>
        <v>48</v>
      </c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>
        <v>48</v>
      </c>
      <c r="W213" s="17"/>
      <c r="X213" s="17"/>
      <c r="Y213" s="17"/>
      <c r="Z213" s="17"/>
      <c r="AC213" s="17"/>
      <c r="AG213" s="17"/>
      <c r="AJ213" s="17"/>
      <c r="AK213" s="17"/>
      <c r="AM213" s="59"/>
      <c r="AN213" s="59"/>
      <c r="AO213" s="59"/>
      <c r="AP213" s="59"/>
      <c r="AQ213" s="59"/>
      <c r="AR213" s="59"/>
      <c r="AS213" s="59"/>
    </row>
    <row r="214" spans="1:45" x14ac:dyDescent="0.35">
      <c r="A214" t="s">
        <v>464</v>
      </c>
      <c r="B214" t="s">
        <v>770</v>
      </c>
      <c r="C214" t="s">
        <v>32</v>
      </c>
      <c r="D214" s="5">
        <f>SUM(F214:BM214)</f>
        <v>48</v>
      </c>
      <c r="Q214" s="17">
        <v>48</v>
      </c>
      <c r="Z214" s="2"/>
      <c r="AG214" s="17"/>
      <c r="AJ214" s="17"/>
      <c r="AK214" s="17"/>
      <c r="AM214" s="59"/>
      <c r="AN214" s="59"/>
      <c r="AO214" s="59"/>
      <c r="AP214" s="59"/>
      <c r="AQ214" s="59"/>
      <c r="AR214" s="59"/>
      <c r="AS214" s="59"/>
    </row>
    <row r="215" spans="1:45" x14ac:dyDescent="0.35">
      <c r="A215" t="s">
        <v>465</v>
      </c>
      <c r="B215" t="s">
        <v>780</v>
      </c>
      <c r="C215" t="s">
        <v>305</v>
      </c>
      <c r="D215" s="5">
        <f>SUM(F215:BM215)</f>
        <v>48</v>
      </c>
      <c r="Z215" s="2"/>
      <c r="AG215" s="55">
        <v>48</v>
      </c>
      <c r="AJ215" s="17"/>
      <c r="AK215" s="17"/>
      <c r="AM215" s="59"/>
      <c r="AN215" s="59"/>
      <c r="AO215" s="59"/>
      <c r="AP215" s="59"/>
      <c r="AQ215" s="59"/>
      <c r="AR215" s="59"/>
      <c r="AS215" s="59"/>
    </row>
    <row r="216" spans="1:45" x14ac:dyDescent="0.35">
      <c r="A216" t="s">
        <v>466</v>
      </c>
      <c r="B216" t="s">
        <v>812</v>
      </c>
      <c r="C216" t="s">
        <v>803</v>
      </c>
      <c r="D216" s="5">
        <f>SUM(F216:BM216)</f>
        <v>48</v>
      </c>
      <c r="AJ216" s="17">
        <v>48</v>
      </c>
      <c r="AK216" s="17"/>
      <c r="AM216" s="59"/>
      <c r="AN216" s="59"/>
      <c r="AO216" s="59"/>
      <c r="AP216" s="59"/>
      <c r="AQ216" s="59"/>
      <c r="AR216" s="59"/>
      <c r="AS216" s="59"/>
    </row>
    <row r="217" spans="1:45" x14ac:dyDescent="0.35">
      <c r="A217" t="s">
        <v>467</v>
      </c>
      <c r="B217" t="s">
        <v>997</v>
      </c>
      <c r="C217" t="s">
        <v>985</v>
      </c>
      <c r="D217" s="5">
        <f>SUM(F217:BM217)</f>
        <v>48</v>
      </c>
      <c r="AM217" s="68"/>
      <c r="AN217" s="68"/>
      <c r="AO217" s="68"/>
      <c r="AP217" s="68"/>
      <c r="AQ217" s="59">
        <v>48</v>
      </c>
      <c r="AR217" s="59"/>
      <c r="AS217" s="59"/>
    </row>
    <row r="218" spans="1:45" x14ac:dyDescent="0.35">
      <c r="A218" t="s">
        <v>468</v>
      </c>
      <c r="B218" t="s">
        <v>1038</v>
      </c>
      <c r="C218" t="s">
        <v>1039</v>
      </c>
      <c r="D218" s="5">
        <f>SUM(F218:BM218)</f>
        <v>48</v>
      </c>
      <c r="AM218" s="68"/>
      <c r="AN218" s="68"/>
      <c r="AO218" s="68"/>
      <c r="AP218" s="68"/>
      <c r="AQ218" s="68"/>
      <c r="AR218" s="59">
        <v>48</v>
      </c>
      <c r="AS218" s="59"/>
    </row>
    <row r="219" spans="1:45" x14ac:dyDescent="0.35">
      <c r="A219" t="s">
        <v>475</v>
      </c>
      <c r="B219" t="s">
        <v>598</v>
      </c>
      <c r="C219" t="s">
        <v>143</v>
      </c>
      <c r="D219" s="5">
        <f>SUM(F219:BM219)</f>
        <v>45</v>
      </c>
      <c r="F219" s="17"/>
      <c r="G219" s="17"/>
      <c r="H219" s="17"/>
      <c r="I219" s="17"/>
      <c r="J219" s="17"/>
      <c r="K219" s="17"/>
      <c r="L219" s="17"/>
      <c r="M219" s="17"/>
      <c r="N219" s="17">
        <v>45</v>
      </c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C219" s="17"/>
      <c r="AG219" s="17"/>
      <c r="AJ219" s="17"/>
      <c r="AK219" s="17"/>
      <c r="AM219" s="59"/>
      <c r="AN219" s="59"/>
      <c r="AO219" s="59"/>
      <c r="AP219" s="59"/>
      <c r="AQ219" s="59"/>
      <c r="AR219" s="59"/>
      <c r="AS219" s="59"/>
    </row>
    <row r="220" spans="1:45" x14ac:dyDescent="0.35">
      <c r="A220" t="s">
        <v>476</v>
      </c>
      <c r="B220" t="s">
        <v>568</v>
      </c>
      <c r="C220" t="s">
        <v>569</v>
      </c>
      <c r="D220" s="5">
        <f>SUM(F220:BM220)</f>
        <v>44</v>
      </c>
      <c r="F220" s="17"/>
      <c r="G220" s="17"/>
      <c r="H220" s="17"/>
      <c r="I220" s="17"/>
      <c r="J220" s="17"/>
      <c r="K220" s="17">
        <v>44</v>
      </c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C220" s="17"/>
      <c r="AG220" s="17"/>
      <c r="AJ220" s="17"/>
      <c r="AK220" s="17"/>
      <c r="AM220" s="59"/>
      <c r="AN220" s="59"/>
      <c r="AO220" s="59"/>
      <c r="AP220" s="59"/>
      <c r="AQ220" s="59"/>
      <c r="AR220" s="59"/>
      <c r="AS220" s="59"/>
    </row>
    <row r="221" spans="1:45" x14ac:dyDescent="0.35">
      <c r="A221" t="s">
        <v>477</v>
      </c>
      <c r="B221" t="s">
        <v>73</v>
      </c>
      <c r="C221" t="s">
        <v>84</v>
      </c>
      <c r="D221" s="5">
        <f>SUM(F221:BM221)</f>
        <v>44</v>
      </c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>
        <v>44</v>
      </c>
      <c r="X221" s="17"/>
      <c r="Y221" s="17"/>
      <c r="Z221" s="17"/>
      <c r="AC221" s="17"/>
      <c r="AG221" s="17"/>
      <c r="AJ221" s="17"/>
      <c r="AK221" s="17"/>
      <c r="AM221" s="59"/>
      <c r="AN221" s="59"/>
      <c r="AO221" s="59"/>
      <c r="AP221" s="59"/>
      <c r="AQ221" s="59"/>
      <c r="AR221" s="59"/>
      <c r="AS221" s="59"/>
    </row>
    <row r="222" spans="1:45" x14ac:dyDescent="0.35">
      <c r="A222" t="s">
        <v>478</v>
      </c>
      <c r="B222" t="s">
        <v>1040</v>
      </c>
      <c r="C222" t="s">
        <v>33</v>
      </c>
      <c r="D222" s="5">
        <f>SUM(F222:BM222)</f>
        <v>44</v>
      </c>
      <c r="AM222" s="68"/>
      <c r="AN222" s="68"/>
      <c r="AO222" s="68"/>
      <c r="AP222" s="68"/>
      <c r="AQ222" s="68"/>
      <c r="AR222" s="59">
        <v>44</v>
      </c>
      <c r="AS222" s="59"/>
    </row>
    <row r="223" spans="1:45" x14ac:dyDescent="0.35">
      <c r="A223" t="s">
        <v>479</v>
      </c>
      <c r="B223" t="s">
        <v>580</v>
      </c>
      <c r="C223" t="s">
        <v>581</v>
      </c>
      <c r="D223" s="5">
        <f>SUM(F223:BM223)</f>
        <v>42</v>
      </c>
      <c r="F223" s="17"/>
      <c r="G223" s="17"/>
      <c r="H223" s="17"/>
      <c r="I223" s="17"/>
      <c r="J223" s="17"/>
      <c r="K223" s="17"/>
      <c r="L223" s="17">
        <v>42</v>
      </c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C223" s="17"/>
      <c r="AG223" s="17"/>
      <c r="AJ223" s="17"/>
      <c r="AK223" s="17"/>
      <c r="AM223" s="59"/>
      <c r="AN223" s="59"/>
      <c r="AO223" s="59"/>
      <c r="AP223" s="59"/>
      <c r="AQ223" s="59"/>
      <c r="AR223" s="59"/>
      <c r="AS223" s="59"/>
    </row>
    <row r="224" spans="1:45" x14ac:dyDescent="0.35">
      <c r="A224" t="s">
        <v>480</v>
      </c>
      <c r="B224" t="s">
        <v>681</v>
      </c>
      <c r="C224" t="s">
        <v>84</v>
      </c>
      <c r="D224" s="5">
        <f>SUM(F224:BM224)</f>
        <v>42</v>
      </c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>
        <v>42</v>
      </c>
      <c r="W224" s="17"/>
      <c r="X224" s="17"/>
      <c r="Y224" s="17"/>
      <c r="Z224" s="17"/>
      <c r="AC224" s="17"/>
      <c r="AG224" s="17"/>
      <c r="AJ224" s="17"/>
      <c r="AK224" s="17"/>
      <c r="AM224" s="59"/>
      <c r="AN224" s="59"/>
      <c r="AO224" s="59"/>
      <c r="AP224" s="59"/>
      <c r="AQ224" s="59"/>
      <c r="AR224" s="59"/>
      <c r="AS224" s="59"/>
    </row>
    <row r="225" spans="1:45" x14ac:dyDescent="0.35">
      <c r="A225" t="s">
        <v>481</v>
      </c>
      <c r="B225" t="s">
        <v>613</v>
      </c>
      <c r="C225" t="s">
        <v>614</v>
      </c>
      <c r="D225" s="5">
        <f>SUM(F225:BM225)</f>
        <v>40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>
        <v>40</v>
      </c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C225" s="17"/>
      <c r="AG225" s="17"/>
      <c r="AJ225" s="17"/>
      <c r="AK225" s="17"/>
      <c r="AM225" s="59"/>
      <c r="AN225" s="59"/>
      <c r="AO225" s="59"/>
      <c r="AP225" s="59"/>
      <c r="AQ225" s="59"/>
      <c r="AR225" s="59"/>
      <c r="AS225" s="59"/>
    </row>
    <row r="226" spans="1:45" x14ac:dyDescent="0.35">
      <c r="A226" t="s">
        <v>482</v>
      </c>
      <c r="B226" t="s">
        <v>695</v>
      </c>
      <c r="C226" t="s">
        <v>674</v>
      </c>
      <c r="D226" s="5">
        <f>SUM(F226:BM226)</f>
        <v>40</v>
      </c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>
        <v>40</v>
      </c>
      <c r="X226" s="17"/>
      <c r="Y226" s="17"/>
      <c r="Z226" s="17"/>
      <c r="AC226" s="17"/>
      <c r="AG226" s="17"/>
      <c r="AJ226" s="17"/>
      <c r="AK226" s="17"/>
      <c r="AM226" s="59"/>
      <c r="AN226" s="59"/>
      <c r="AO226" s="59"/>
      <c r="AP226" s="59"/>
      <c r="AQ226" s="59"/>
      <c r="AR226" s="59"/>
      <c r="AS226" s="59"/>
    </row>
    <row r="227" spans="1:45" x14ac:dyDescent="0.35">
      <c r="A227" t="s">
        <v>483</v>
      </c>
      <c r="B227" t="s">
        <v>842</v>
      </c>
      <c r="C227" t="s">
        <v>642</v>
      </c>
      <c r="D227" s="5">
        <f>SUM(F227:BM227)</f>
        <v>40</v>
      </c>
      <c r="AM227" s="68"/>
      <c r="AN227" s="59">
        <v>40</v>
      </c>
      <c r="AO227" s="59"/>
      <c r="AP227" s="59"/>
      <c r="AQ227" s="59"/>
      <c r="AR227" s="59"/>
      <c r="AS227" s="59"/>
    </row>
    <row r="228" spans="1:45" x14ac:dyDescent="0.35">
      <c r="A228" t="s">
        <v>484</v>
      </c>
      <c r="B228" t="s">
        <v>996</v>
      </c>
      <c r="C228" t="s">
        <v>38</v>
      </c>
      <c r="D228" s="5">
        <f>SUM(F228:BM228)</f>
        <v>40</v>
      </c>
      <c r="AM228" s="68"/>
      <c r="AN228" s="68"/>
      <c r="AO228" s="68"/>
      <c r="AP228" s="68"/>
      <c r="AQ228" s="59">
        <v>40</v>
      </c>
      <c r="AR228" s="59"/>
      <c r="AS228" s="59"/>
    </row>
    <row r="229" spans="1:45" x14ac:dyDescent="0.35">
      <c r="A229" t="s">
        <v>485</v>
      </c>
      <c r="B229" t="s">
        <v>1089</v>
      </c>
      <c r="C229" t="s">
        <v>179</v>
      </c>
      <c r="D229" s="5">
        <f>SUM(F229:BM229)</f>
        <v>40</v>
      </c>
      <c r="AM229" s="68"/>
      <c r="AN229" s="68"/>
      <c r="AO229" s="68"/>
      <c r="AP229" s="68"/>
      <c r="AQ229" s="68"/>
      <c r="AR229" s="68"/>
      <c r="AS229" s="59">
        <v>40</v>
      </c>
    </row>
    <row r="230" spans="1:45" x14ac:dyDescent="0.35">
      <c r="A230" t="s">
        <v>486</v>
      </c>
      <c r="B230" t="s">
        <v>359</v>
      </c>
      <c r="C230" t="s">
        <v>47</v>
      </c>
      <c r="D230" s="5">
        <f>SUM(F230:BM230)</f>
        <v>36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C230" s="17"/>
      <c r="AG230" s="17"/>
      <c r="AJ230" s="17"/>
      <c r="AK230" s="17"/>
      <c r="AM230" s="59">
        <v>36</v>
      </c>
      <c r="AN230" s="59"/>
      <c r="AO230" s="59"/>
      <c r="AP230" s="59"/>
      <c r="AQ230" s="59"/>
      <c r="AR230" s="59"/>
      <c r="AS230" s="59"/>
    </row>
    <row r="231" spans="1:45" x14ac:dyDescent="0.35">
      <c r="A231" t="s">
        <v>487</v>
      </c>
      <c r="B231" s="6" t="s">
        <v>457</v>
      </c>
      <c r="C231" s="6" t="s">
        <v>43</v>
      </c>
      <c r="D231" s="5">
        <f>SUM(F231:BM231)</f>
        <v>36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C231" s="17"/>
      <c r="AG231" s="17">
        <v>36</v>
      </c>
      <c r="AJ231" s="17"/>
      <c r="AK231" s="17"/>
      <c r="AM231" s="59"/>
      <c r="AN231" s="59"/>
      <c r="AO231" s="59"/>
      <c r="AP231" s="59"/>
      <c r="AQ231" s="59"/>
      <c r="AR231" s="59"/>
      <c r="AS231" s="59"/>
    </row>
    <row r="232" spans="1:45" x14ac:dyDescent="0.35">
      <c r="A232" t="s">
        <v>488</v>
      </c>
      <c r="B232" t="s">
        <v>571</v>
      </c>
      <c r="C232" t="s">
        <v>409</v>
      </c>
      <c r="D232" s="5">
        <f>SUM(F232:BM232)</f>
        <v>36</v>
      </c>
      <c r="F232" s="17"/>
      <c r="G232" s="17"/>
      <c r="H232" s="17"/>
      <c r="I232" s="17"/>
      <c r="J232" s="17"/>
      <c r="K232" s="17">
        <v>36</v>
      </c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C232" s="17"/>
      <c r="AG232" s="17"/>
      <c r="AJ232" s="17"/>
      <c r="AK232" s="17"/>
      <c r="AM232" s="59"/>
      <c r="AN232" s="59"/>
      <c r="AO232" s="59"/>
      <c r="AP232" s="59"/>
      <c r="AQ232" s="59"/>
      <c r="AR232" s="59"/>
      <c r="AS232" s="59"/>
    </row>
    <row r="233" spans="1:45" x14ac:dyDescent="0.35">
      <c r="A233" t="s">
        <v>489</v>
      </c>
      <c r="B233" t="s">
        <v>582</v>
      </c>
      <c r="C233" t="s">
        <v>33</v>
      </c>
      <c r="D233" s="5">
        <f>SUM(F233:BM233)</f>
        <v>36</v>
      </c>
      <c r="F233" s="17"/>
      <c r="G233" s="17"/>
      <c r="H233" s="17"/>
      <c r="I233" s="17"/>
      <c r="J233" s="17"/>
      <c r="K233" s="17"/>
      <c r="L233" s="17">
        <v>36</v>
      </c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C233" s="17"/>
      <c r="AG233" s="17"/>
      <c r="AJ233" s="17"/>
      <c r="AK233" s="17"/>
      <c r="AM233" s="59"/>
      <c r="AN233" s="59"/>
      <c r="AO233" s="59"/>
      <c r="AP233" s="59"/>
      <c r="AQ233" s="59"/>
      <c r="AR233" s="59"/>
      <c r="AS233" s="59"/>
    </row>
    <row r="234" spans="1:45" x14ac:dyDescent="0.35">
      <c r="A234" t="s">
        <v>490</v>
      </c>
      <c r="B234" t="s">
        <v>615</v>
      </c>
      <c r="C234" t="s">
        <v>605</v>
      </c>
      <c r="D234" s="5">
        <f>SUM(F234:BM234)</f>
        <v>36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>
        <v>36</v>
      </c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C234" s="17"/>
      <c r="AG234" s="17"/>
      <c r="AJ234" s="17"/>
      <c r="AK234" s="17"/>
      <c r="AM234" s="59"/>
      <c r="AN234" s="59"/>
      <c r="AO234" s="59"/>
      <c r="AP234" s="59"/>
      <c r="AQ234" s="59"/>
      <c r="AR234" s="59"/>
      <c r="AS234" s="59"/>
    </row>
    <row r="235" spans="1:45" x14ac:dyDescent="0.35">
      <c r="A235" t="s">
        <v>491</v>
      </c>
      <c r="B235" t="s">
        <v>813</v>
      </c>
      <c r="C235" t="s">
        <v>38</v>
      </c>
      <c r="D235" s="5">
        <f>SUM(F235:BM235)</f>
        <v>36</v>
      </c>
      <c r="AJ235" s="17">
        <v>36</v>
      </c>
      <c r="AK235" s="17"/>
      <c r="AM235" s="59"/>
      <c r="AN235" s="59"/>
      <c r="AO235" s="59"/>
      <c r="AP235" s="59"/>
      <c r="AQ235" s="59"/>
      <c r="AR235" s="59"/>
      <c r="AS235" s="59"/>
    </row>
    <row r="236" spans="1:45" x14ac:dyDescent="0.35">
      <c r="A236" t="s">
        <v>492</v>
      </c>
      <c r="B236" t="s">
        <v>954</v>
      </c>
      <c r="C236" t="s">
        <v>472</v>
      </c>
      <c r="D236" s="5">
        <f>SUM(F236:BM236)</f>
        <v>36</v>
      </c>
      <c r="AM236" s="68"/>
      <c r="AN236" s="68"/>
      <c r="AO236" s="68"/>
      <c r="AP236" s="59">
        <v>36</v>
      </c>
      <c r="AQ236" s="59"/>
      <c r="AR236" s="59"/>
      <c r="AS236" s="59"/>
    </row>
    <row r="237" spans="1:45" x14ac:dyDescent="0.35">
      <c r="A237" t="s">
        <v>493</v>
      </c>
      <c r="B237" t="s">
        <v>995</v>
      </c>
      <c r="C237" t="s">
        <v>986</v>
      </c>
      <c r="D237" s="5">
        <f>SUM(F237:BM237)</f>
        <v>36</v>
      </c>
      <c r="AM237" s="68"/>
      <c r="AN237" s="68"/>
      <c r="AO237" s="68"/>
      <c r="AP237" s="68"/>
      <c r="AQ237" s="59">
        <v>36</v>
      </c>
      <c r="AR237" s="59"/>
      <c r="AS237" s="59"/>
    </row>
    <row r="238" spans="1:45" x14ac:dyDescent="0.35">
      <c r="A238" t="s">
        <v>494</v>
      </c>
      <c r="B238" t="s">
        <v>1041</v>
      </c>
      <c r="C238" t="s">
        <v>917</v>
      </c>
      <c r="D238" s="5">
        <f>SUM(F238:BM238)</f>
        <v>36</v>
      </c>
      <c r="AM238" s="68"/>
      <c r="AN238" s="68"/>
      <c r="AO238" s="68"/>
      <c r="AP238" s="68"/>
      <c r="AQ238" s="68"/>
      <c r="AR238" s="59">
        <v>36</v>
      </c>
      <c r="AS238" s="59"/>
    </row>
    <row r="239" spans="1:45" x14ac:dyDescent="0.35">
      <c r="A239" t="s">
        <v>495</v>
      </c>
      <c r="B239" s="6" t="s">
        <v>407</v>
      </c>
      <c r="C239" s="6" t="s">
        <v>34</v>
      </c>
      <c r="D239" s="5">
        <f>SUM(F239:BM239)</f>
        <v>32</v>
      </c>
      <c r="F239" s="17"/>
      <c r="G239" s="17"/>
      <c r="H239" s="17"/>
      <c r="I239" s="17"/>
      <c r="J239" s="17"/>
      <c r="K239" s="17">
        <v>32</v>
      </c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C239" s="17"/>
      <c r="AG239" s="17"/>
      <c r="AJ239" s="17"/>
      <c r="AK239" s="17"/>
      <c r="AM239" s="59"/>
      <c r="AN239" s="59"/>
      <c r="AO239" s="59"/>
      <c r="AP239" s="59"/>
      <c r="AQ239" s="59"/>
      <c r="AR239" s="59"/>
      <c r="AS239" s="59"/>
    </row>
    <row r="240" spans="1:45" x14ac:dyDescent="0.35">
      <c r="A240" t="s">
        <v>496</v>
      </c>
      <c r="B240" t="s">
        <v>616</v>
      </c>
      <c r="C240" t="s">
        <v>47</v>
      </c>
      <c r="D240" s="5">
        <f>SUM(F240:BM240)</f>
        <v>32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>
        <v>32</v>
      </c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C240" s="17"/>
      <c r="AG240" s="17"/>
      <c r="AJ240" s="17"/>
      <c r="AK240" s="17"/>
      <c r="AM240" s="59"/>
      <c r="AN240" s="59"/>
      <c r="AO240" s="59"/>
      <c r="AP240" s="59"/>
      <c r="AQ240" s="59"/>
      <c r="AR240" s="59"/>
      <c r="AS240" s="59"/>
    </row>
    <row r="241" spans="1:45" x14ac:dyDescent="0.35">
      <c r="A241" t="s">
        <v>505</v>
      </c>
      <c r="B241" t="s">
        <v>663</v>
      </c>
      <c r="C241" t="s">
        <v>84</v>
      </c>
      <c r="D241" s="5">
        <f>SUM(F241:BM241)</f>
        <v>32</v>
      </c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>
        <v>32</v>
      </c>
      <c r="X241" s="17"/>
      <c r="Y241" s="17"/>
      <c r="Z241" s="17"/>
      <c r="AC241" s="17"/>
      <c r="AG241" s="17"/>
      <c r="AJ241" s="17"/>
      <c r="AK241" s="17"/>
      <c r="AM241" s="59"/>
      <c r="AN241" s="59"/>
      <c r="AO241" s="59"/>
      <c r="AP241" s="59"/>
      <c r="AQ241" s="59"/>
      <c r="AR241" s="59"/>
      <c r="AS241" s="59"/>
    </row>
    <row r="242" spans="1:45" x14ac:dyDescent="0.35">
      <c r="A242" t="s">
        <v>506</v>
      </c>
      <c r="B242" t="s">
        <v>772</v>
      </c>
      <c r="C242" t="s">
        <v>34</v>
      </c>
      <c r="D242" s="5">
        <f>SUM(F242:BM242)</f>
        <v>32</v>
      </c>
      <c r="Q242" s="17">
        <v>32</v>
      </c>
      <c r="Z242" s="2"/>
      <c r="AG242" s="17"/>
      <c r="AJ242" s="17"/>
      <c r="AK242" s="17"/>
      <c r="AM242" s="59"/>
      <c r="AN242" s="59"/>
      <c r="AO242" s="59"/>
      <c r="AP242" s="59"/>
      <c r="AQ242" s="59"/>
      <c r="AR242" s="59"/>
      <c r="AS242" s="59"/>
    </row>
    <row r="243" spans="1:45" x14ac:dyDescent="0.35">
      <c r="A243" t="s">
        <v>507</v>
      </c>
      <c r="B243" t="s">
        <v>814</v>
      </c>
      <c r="C243" t="s">
        <v>38</v>
      </c>
      <c r="D243" s="5">
        <f>SUM(F243:BM243)</f>
        <v>32</v>
      </c>
      <c r="AJ243" s="17">
        <v>32</v>
      </c>
      <c r="AK243" s="17"/>
      <c r="AM243" s="59"/>
      <c r="AN243" s="59"/>
      <c r="AO243" s="59"/>
      <c r="AP243" s="59"/>
      <c r="AQ243" s="59"/>
      <c r="AR243" s="59"/>
      <c r="AS243" s="59"/>
    </row>
    <row r="244" spans="1:45" x14ac:dyDescent="0.35">
      <c r="A244" t="s">
        <v>924</v>
      </c>
      <c r="B244" t="s">
        <v>994</v>
      </c>
      <c r="C244" t="s">
        <v>500</v>
      </c>
      <c r="D244" s="5">
        <f>SUM(F244:BM244)</f>
        <v>32</v>
      </c>
      <c r="AM244" s="68"/>
      <c r="AN244" s="68"/>
      <c r="AO244" s="68"/>
      <c r="AP244" s="68"/>
      <c r="AQ244" s="59">
        <v>32</v>
      </c>
      <c r="AR244" s="59"/>
      <c r="AS244" s="59"/>
    </row>
    <row r="245" spans="1:45" x14ac:dyDescent="0.35">
      <c r="A245" t="s">
        <v>925</v>
      </c>
      <c r="B245" t="s">
        <v>1042</v>
      </c>
      <c r="C245" t="s">
        <v>1043</v>
      </c>
      <c r="D245" s="5">
        <f>SUM(F245:BM245)</f>
        <v>32</v>
      </c>
      <c r="AM245" s="68"/>
      <c r="AN245" s="68"/>
      <c r="AO245" s="68"/>
      <c r="AP245" s="68"/>
      <c r="AQ245" s="68"/>
      <c r="AR245" s="59">
        <v>32</v>
      </c>
      <c r="AS245" s="59"/>
    </row>
    <row r="246" spans="1:45" x14ac:dyDescent="0.35">
      <c r="A246" t="s">
        <v>926</v>
      </c>
      <c r="B246" t="s">
        <v>955</v>
      </c>
      <c r="C246" t="s">
        <v>956</v>
      </c>
      <c r="D246" s="5">
        <f>SUM(F246:BM246)</f>
        <v>30</v>
      </c>
      <c r="AM246" s="68"/>
      <c r="AN246" s="68"/>
      <c r="AO246" s="68"/>
      <c r="AP246" s="59">
        <v>30</v>
      </c>
      <c r="AQ246" s="59"/>
      <c r="AR246" s="59"/>
      <c r="AS246" s="59"/>
    </row>
    <row r="247" spans="1:45" x14ac:dyDescent="0.35">
      <c r="A247" t="s">
        <v>927</v>
      </c>
      <c r="B247" t="s">
        <v>572</v>
      </c>
      <c r="C247" t="s">
        <v>406</v>
      </c>
      <c r="D247" s="5">
        <f>SUM(F247:BM247)</f>
        <v>28</v>
      </c>
      <c r="F247" s="17"/>
      <c r="G247" s="17"/>
      <c r="H247" s="17"/>
      <c r="I247" s="17"/>
      <c r="J247" s="17"/>
      <c r="K247" s="17">
        <v>28</v>
      </c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C247" s="17"/>
      <c r="AG247" s="17"/>
      <c r="AJ247" s="17"/>
      <c r="AK247" s="17"/>
      <c r="AM247" s="59"/>
      <c r="AN247" s="59"/>
      <c r="AO247" s="59"/>
      <c r="AP247" s="59"/>
      <c r="AQ247" s="59"/>
      <c r="AR247" s="59"/>
      <c r="AS247" s="59"/>
    </row>
    <row r="248" spans="1:45" x14ac:dyDescent="0.35">
      <c r="A248" t="s">
        <v>928</v>
      </c>
      <c r="B248" t="s">
        <v>59</v>
      </c>
      <c r="C248" t="s">
        <v>82</v>
      </c>
      <c r="D248" s="5">
        <f>SUM(F248:BM248)</f>
        <v>28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>
        <v>28</v>
      </c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C248" s="17"/>
      <c r="AG248" s="17"/>
      <c r="AJ248" s="17"/>
      <c r="AK248" s="17"/>
      <c r="AM248" s="59"/>
      <c r="AN248" s="59"/>
      <c r="AO248" s="59"/>
      <c r="AP248" s="59"/>
      <c r="AQ248" s="59"/>
      <c r="AR248" s="59"/>
      <c r="AS248" s="59"/>
    </row>
    <row r="249" spans="1:45" x14ac:dyDescent="0.35">
      <c r="A249" t="s">
        <v>929</v>
      </c>
      <c r="B249" t="s">
        <v>815</v>
      </c>
      <c r="C249" t="s">
        <v>803</v>
      </c>
      <c r="D249" s="5">
        <f>SUM(F249:BM249)</f>
        <v>28</v>
      </c>
      <c r="AJ249" s="17">
        <v>28</v>
      </c>
      <c r="AK249" s="17"/>
      <c r="AM249" s="59"/>
      <c r="AN249" s="59"/>
      <c r="AO249" s="59"/>
      <c r="AP249" s="59"/>
      <c r="AQ249" s="59"/>
      <c r="AR249" s="59"/>
      <c r="AS249" s="59"/>
    </row>
    <row r="250" spans="1:45" x14ac:dyDescent="0.35">
      <c r="A250" t="s">
        <v>930</v>
      </c>
      <c r="B250" t="s">
        <v>844</v>
      </c>
      <c r="C250" t="s">
        <v>37</v>
      </c>
      <c r="D250" s="5">
        <f>SUM(F250:BM250)</f>
        <v>28</v>
      </c>
      <c r="AM250" s="68"/>
      <c r="AN250" s="59">
        <v>28</v>
      </c>
      <c r="AO250" s="59"/>
      <c r="AP250" s="59"/>
      <c r="AQ250" s="59"/>
      <c r="AR250" s="59"/>
      <c r="AS250" s="59"/>
    </row>
    <row r="251" spans="1:45" x14ac:dyDescent="0.35">
      <c r="A251" t="s">
        <v>931</v>
      </c>
      <c r="B251" t="s">
        <v>993</v>
      </c>
      <c r="C251" t="s">
        <v>987</v>
      </c>
      <c r="D251" s="5">
        <f>SUM(F251:BM251)</f>
        <v>28</v>
      </c>
      <c r="AM251" s="68"/>
      <c r="AN251" s="68"/>
      <c r="AO251" s="68"/>
      <c r="AP251" s="68"/>
      <c r="AQ251" s="59">
        <v>28</v>
      </c>
      <c r="AR251" s="59"/>
      <c r="AS251" s="59"/>
    </row>
    <row r="252" spans="1:45" x14ac:dyDescent="0.35">
      <c r="A252" t="s">
        <v>932</v>
      </c>
      <c r="B252" t="s">
        <v>754</v>
      </c>
      <c r="C252" t="s">
        <v>143</v>
      </c>
      <c r="D252" s="5">
        <f>SUM(F252:BM252)</f>
        <v>27</v>
      </c>
      <c r="Z252" s="17"/>
      <c r="AC252" s="17">
        <v>27</v>
      </c>
      <c r="AG252" s="17"/>
      <c r="AJ252" s="17"/>
      <c r="AK252" s="17"/>
      <c r="AM252" s="59"/>
      <c r="AN252" s="59"/>
      <c r="AO252" s="59"/>
      <c r="AP252" s="59"/>
      <c r="AQ252" s="59"/>
      <c r="AR252" s="59"/>
      <c r="AS252" s="59"/>
    </row>
    <row r="253" spans="1:45" x14ac:dyDescent="0.35">
      <c r="A253" t="s">
        <v>933</v>
      </c>
      <c r="B253" t="s">
        <v>829</v>
      </c>
      <c r="C253" t="s">
        <v>824</v>
      </c>
      <c r="D253" s="5">
        <f>SUM(F253:BM253)</f>
        <v>27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C253" s="17"/>
      <c r="AG253" s="17"/>
      <c r="AK253" s="17">
        <v>27</v>
      </c>
      <c r="AM253" s="59"/>
      <c r="AN253" s="59"/>
      <c r="AO253" s="59"/>
      <c r="AP253" s="59"/>
      <c r="AQ253" s="59"/>
      <c r="AR253" s="59"/>
      <c r="AS253" s="59"/>
    </row>
    <row r="254" spans="1:45" x14ac:dyDescent="0.35">
      <c r="A254" t="s">
        <v>934</v>
      </c>
      <c r="B254" t="s">
        <v>923</v>
      </c>
      <c r="C254" t="s">
        <v>643</v>
      </c>
      <c r="D254" s="5">
        <f>SUM(F254:BM254)</f>
        <v>27</v>
      </c>
      <c r="AM254" s="68"/>
      <c r="AN254" s="68"/>
      <c r="AO254" s="59">
        <v>27</v>
      </c>
      <c r="AP254" s="59"/>
      <c r="AQ254" s="59"/>
      <c r="AR254" s="59"/>
      <c r="AS254" s="59"/>
    </row>
    <row r="255" spans="1:45" x14ac:dyDescent="0.35">
      <c r="A255" t="s">
        <v>959</v>
      </c>
      <c r="B255" t="s">
        <v>573</v>
      </c>
      <c r="C255" t="s">
        <v>406</v>
      </c>
      <c r="D255" s="5">
        <f>SUM(F255:BM255)</f>
        <v>24</v>
      </c>
      <c r="F255" s="17"/>
      <c r="G255" s="17"/>
      <c r="H255" s="17"/>
      <c r="I255" s="17"/>
      <c r="J255" s="17"/>
      <c r="K255" s="17">
        <v>24</v>
      </c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C255" s="17"/>
      <c r="AG255" s="17"/>
      <c r="AJ255" s="17"/>
      <c r="AK255" s="17"/>
      <c r="AM255" s="59"/>
      <c r="AN255" s="59"/>
      <c r="AO255" s="59"/>
      <c r="AP255" s="59"/>
      <c r="AQ255" s="59"/>
      <c r="AR255" s="59"/>
      <c r="AS255" s="59"/>
    </row>
    <row r="256" spans="1:45" x14ac:dyDescent="0.35">
      <c r="A256" t="s">
        <v>960</v>
      </c>
      <c r="B256" t="s">
        <v>696</v>
      </c>
      <c r="C256" t="s">
        <v>299</v>
      </c>
      <c r="D256" s="5">
        <f>SUM(F256:BM256)</f>
        <v>24</v>
      </c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>
        <v>24</v>
      </c>
      <c r="X256" s="17"/>
      <c r="Y256" s="17"/>
      <c r="Z256" s="17"/>
      <c r="AC256" s="17"/>
      <c r="AG256" s="17"/>
      <c r="AJ256" s="17"/>
      <c r="AK256" s="17"/>
      <c r="AM256" s="59"/>
      <c r="AN256" s="59"/>
      <c r="AO256" s="59"/>
      <c r="AP256" s="59"/>
      <c r="AQ256" s="59"/>
      <c r="AR256" s="59"/>
      <c r="AS256" s="59"/>
    </row>
    <row r="257" spans="1:45" x14ac:dyDescent="0.35">
      <c r="A257" t="s">
        <v>961</v>
      </c>
      <c r="B257" t="s">
        <v>683</v>
      </c>
      <c r="C257" t="s">
        <v>292</v>
      </c>
      <c r="D257" s="5">
        <f>SUM(F257:BM257)</f>
        <v>24</v>
      </c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>
        <v>24</v>
      </c>
      <c r="W257" s="17"/>
      <c r="X257" s="17"/>
      <c r="Y257" s="17"/>
      <c r="Z257" s="17"/>
      <c r="AC257" s="17"/>
      <c r="AG257" s="17"/>
      <c r="AJ257" s="17"/>
      <c r="AK257" s="17"/>
      <c r="AM257" s="59"/>
      <c r="AN257" s="59"/>
      <c r="AO257" s="59"/>
      <c r="AP257" s="59"/>
      <c r="AQ257" s="59"/>
      <c r="AR257" s="59"/>
      <c r="AS257" s="59"/>
    </row>
    <row r="258" spans="1:45" x14ac:dyDescent="0.35">
      <c r="A258" t="s">
        <v>1008</v>
      </c>
      <c r="B258" t="s">
        <v>816</v>
      </c>
      <c r="C258" t="s">
        <v>40</v>
      </c>
      <c r="D258" s="5">
        <f>SUM(F258:BM258)</f>
        <v>24</v>
      </c>
      <c r="AJ258" s="17">
        <v>24</v>
      </c>
      <c r="AK258" s="17"/>
      <c r="AM258" s="59"/>
      <c r="AN258" s="59"/>
      <c r="AO258" s="59"/>
      <c r="AP258" s="59"/>
      <c r="AQ258" s="59"/>
      <c r="AR258" s="59"/>
      <c r="AS258" s="59"/>
    </row>
    <row r="259" spans="1:45" x14ac:dyDescent="0.35">
      <c r="A259" t="s">
        <v>1009</v>
      </c>
      <c r="B259" t="s">
        <v>957</v>
      </c>
      <c r="C259" t="s">
        <v>142</v>
      </c>
      <c r="D259" s="5">
        <f>SUM(F259:BM259)</f>
        <v>24</v>
      </c>
      <c r="AM259" s="68"/>
      <c r="AN259" s="68"/>
      <c r="AO259" s="68"/>
      <c r="AP259" s="59">
        <v>24</v>
      </c>
      <c r="AQ259" s="59"/>
      <c r="AR259" s="59"/>
      <c r="AS259" s="59"/>
    </row>
    <row r="260" spans="1:45" x14ac:dyDescent="0.35">
      <c r="A260" t="s">
        <v>1010</v>
      </c>
      <c r="B260" t="s">
        <v>992</v>
      </c>
      <c r="C260" t="s">
        <v>983</v>
      </c>
      <c r="D260" s="5">
        <f>SUM(F260:BM260)</f>
        <v>24</v>
      </c>
      <c r="AM260" s="68"/>
      <c r="AN260" s="68"/>
      <c r="AO260" s="68"/>
      <c r="AP260" s="68"/>
      <c r="AQ260" s="59">
        <v>24</v>
      </c>
      <c r="AR260" s="59"/>
      <c r="AS260" s="59"/>
    </row>
    <row r="261" spans="1:45" x14ac:dyDescent="0.35">
      <c r="A261" t="s">
        <v>1011</v>
      </c>
      <c r="B261" t="s">
        <v>1044</v>
      </c>
      <c r="C261" t="s">
        <v>361</v>
      </c>
      <c r="D261" s="5">
        <f>SUM(F261:BM261)</f>
        <v>24</v>
      </c>
      <c r="AM261" s="68"/>
      <c r="AN261" s="68"/>
      <c r="AO261" s="68"/>
      <c r="AP261" s="68"/>
      <c r="AQ261" s="68"/>
      <c r="AR261" s="59">
        <v>24</v>
      </c>
      <c r="AS261" s="59"/>
    </row>
    <row r="262" spans="1:45" x14ac:dyDescent="0.35">
      <c r="A262" t="s">
        <v>1012</v>
      </c>
      <c r="B262" t="s">
        <v>1090</v>
      </c>
      <c r="C262" t="s">
        <v>1069</v>
      </c>
      <c r="D262" s="5">
        <f>SUM(F262:BM262)</f>
        <v>24</v>
      </c>
      <c r="AM262" s="68"/>
      <c r="AN262" s="68"/>
      <c r="AO262" s="68"/>
      <c r="AP262" s="68"/>
      <c r="AQ262" s="68"/>
      <c r="AR262" s="68"/>
      <c r="AS262" s="59">
        <v>24</v>
      </c>
    </row>
    <row r="263" spans="1:45" x14ac:dyDescent="0.35">
      <c r="A263" t="s">
        <v>1013</v>
      </c>
      <c r="B263" t="s">
        <v>574</v>
      </c>
      <c r="C263" t="s">
        <v>102</v>
      </c>
      <c r="D263" s="5">
        <f>SUM(F263:BM263)</f>
        <v>20</v>
      </c>
      <c r="F263" s="17"/>
      <c r="G263" s="17"/>
      <c r="H263" s="17"/>
      <c r="I263" s="17"/>
      <c r="J263" s="17"/>
      <c r="K263" s="17">
        <v>20</v>
      </c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C263" s="17"/>
      <c r="AG263" s="17"/>
      <c r="AJ263" s="17"/>
      <c r="AK263" s="17"/>
      <c r="AM263" s="59"/>
      <c r="AN263" s="59"/>
      <c r="AO263" s="59"/>
      <c r="AP263" s="59"/>
      <c r="AQ263" s="59"/>
      <c r="AR263" s="59"/>
      <c r="AS263" s="59"/>
    </row>
    <row r="264" spans="1:45" x14ac:dyDescent="0.35">
      <c r="A264" t="s">
        <v>1014</v>
      </c>
      <c r="B264" t="s">
        <v>617</v>
      </c>
      <c r="C264" t="s">
        <v>82</v>
      </c>
      <c r="D264" s="5">
        <f>SUM(F264:BM264)</f>
        <v>20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>
        <v>20</v>
      </c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C264" s="17"/>
      <c r="AG264" s="17"/>
      <c r="AJ264" s="17"/>
      <c r="AK264" s="17"/>
      <c r="AM264" s="59"/>
      <c r="AN264" s="59"/>
      <c r="AO264" s="59"/>
      <c r="AP264" s="59"/>
      <c r="AQ264" s="59"/>
      <c r="AR264" s="59"/>
      <c r="AS264" s="59"/>
    </row>
    <row r="265" spans="1:45" x14ac:dyDescent="0.35">
      <c r="A265" t="s">
        <v>1015</v>
      </c>
      <c r="B265" t="s">
        <v>697</v>
      </c>
      <c r="C265" t="s">
        <v>299</v>
      </c>
      <c r="D265" s="5">
        <f>SUM(F265:BM265)</f>
        <v>20</v>
      </c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>
        <v>20</v>
      </c>
      <c r="X265" s="17"/>
      <c r="Y265" s="17"/>
      <c r="Z265" s="17"/>
      <c r="AC265" s="17"/>
      <c r="AG265" s="17"/>
      <c r="AJ265" s="17"/>
      <c r="AK265" s="17"/>
      <c r="AM265" s="59"/>
      <c r="AN265" s="59"/>
      <c r="AO265" s="59"/>
      <c r="AP265" s="59"/>
      <c r="AQ265" s="59"/>
      <c r="AR265" s="59"/>
      <c r="AS265" s="59"/>
    </row>
    <row r="266" spans="1:45" x14ac:dyDescent="0.35">
      <c r="A266" t="s">
        <v>1016</v>
      </c>
      <c r="B266" t="s">
        <v>773</v>
      </c>
      <c r="C266" t="s">
        <v>34</v>
      </c>
      <c r="D266" s="5">
        <f>SUM(F266:BM266)</f>
        <v>20</v>
      </c>
      <c r="Q266" s="17">
        <v>20</v>
      </c>
      <c r="Z266" s="2"/>
      <c r="AG266" s="17"/>
      <c r="AJ266" s="17"/>
      <c r="AK266" s="17"/>
      <c r="AM266" s="59"/>
      <c r="AN266" s="59"/>
      <c r="AO266" s="59"/>
      <c r="AP266" s="59"/>
      <c r="AQ266" s="59"/>
      <c r="AR266" s="59"/>
      <c r="AS266" s="59"/>
    </row>
    <row r="267" spans="1:45" x14ac:dyDescent="0.35">
      <c r="A267" t="s">
        <v>1017</v>
      </c>
      <c r="B267" t="s">
        <v>817</v>
      </c>
      <c r="C267" t="s">
        <v>799</v>
      </c>
      <c r="D267" s="5">
        <f>SUM(F267:BM267)</f>
        <v>20</v>
      </c>
      <c r="AJ267" s="17">
        <v>20</v>
      </c>
      <c r="AK267" s="17"/>
      <c r="AM267" s="59"/>
      <c r="AN267" s="59"/>
      <c r="AO267" s="59"/>
      <c r="AP267" s="59"/>
      <c r="AQ267" s="59"/>
      <c r="AR267" s="59"/>
      <c r="AS267" s="59"/>
    </row>
    <row r="268" spans="1:45" x14ac:dyDescent="0.35">
      <c r="A268" t="s">
        <v>1018</v>
      </c>
      <c r="B268" t="s">
        <v>991</v>
      </c>
      <c r="C268" t="s">
        <v>983</v>
      </c>
      <c r="D268" s="5">
        <f>SUM(F268:BM268)</f>
        <v>20</v>
      </c>
      <c r="AM268" s="68"/>
      <c r="AN268" s="68"/>
      <c r="AO268" s="68"/>
      <c r="AP268" s="68"/>
      <c r="AQ268" s="59">
        <v>20</v>
      </c>
      <c r="AR268" s="59"/>
      <c r="AS268" s="59"/>
    </row>
    <row r="269" spans="1:45" x14ac:dyDescent="0.35">
      <c r="A269" t="s">
        <v>1019</v>
      </c>
      <c r="B269" t="s">
        <v>1091</v>
      </c>
      <c r="C269" t="s">
        <v>35</v>
      </c>
      <c r="D269" s="5">
        <f>SUM(F269:BM269)</f>
        <v>20</v>
      </c>
      <c r="AM269" s="68"/>
      <c r="AN269" s="68"/>
      <c r="AO269" s="68"/>
      <c r="AP269" s="68"/>
      <c r="AQ269" s="68"/>
      <c r="AR269" s="68"/>
      <c r="AS269" s="59">
        <v>20</v>
      </c>
    </row>
    <row r="270" spans="1:45" x14ac:dyDescent="0.35">
      <c r="A270" t="s">
        <v>1020</v>
      </c>
      <c r="B270" s="6" t="s">
        <v>499</v>
      </c>
      <c r="C270" s="6" t="s">
        <v>77</v>
      </c>
      <c r="D270" s="5">
        <f>SUM(F270:BM270)</f>
        <v>18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>
        <v>18</v>
      </c>
      <c r="U270" s="17"/>
      <c r="V270" s="17"/>
      <c r="W270" s="17"/>
      <c r="X270" s="17"/>
      <c r="Y270" s="17"/>
      <c r="Z270" s="17"/>
      <c r="AC270" s="17"/>
      <c r="AG270" s="17"/>
      <c r="AJ270" s="17"/>
      <c r="AK270" s="17"/>
      <c r="AM270" s="59"/>
      <c r="AN270" s="59"/>
      <c r="AO270" s="59"/>
      <c r="AP270" s="59"/>
      <c r="AQ270" s="59"/>
      <c r="AR270" s="59"/>
      <c r="AS270" s="59"/>
    </row>
    <row r="271" spans="1:45" x14ac:dyDescent="0.35">
      <c r="A271" t="s">
        <v>1021</v>
      </c>
      <c r="B271" t="s">
        <v>781</v>
      </c>
      <c r="C271" t="s">
        <v>469</v>
      </c>
      <c r="D271" s="5">
        <f>SUM(F271:BM271)</f>
        <v>18</v>
      </c>
      <c r="Z271" s="2"/>
      <c r="AG271" s="55">
        <v>18</v>
      </c>
      <c r="AJ271" s="17"/>
      <c r="AK271" s="17"/>
      <c r="AM271" s="59"/>
      <c r="AN271" s="59"/>
      <c r="AO271" s="59"/>
      <c r="AP271" s="59"/>
      <c r="AQ271" s="59"/>
      <c r="AR271" s="59"/>
      <c r="AS271" s="59"/>
    </row>
    <row r="272" spans="1:45" x14ac:dyDescent="0.35">
      <c r="A272" t="s">
        <v>1022</v>
      </c>
      <c r="B272" t="s">
        <v>651</v>
      </c>
      <c r="C272" t="s">
        <v>221</v>
      </c>
      <c r="D272" s="5">
        <f>SUM(F272:BM272)</f>
        <v>18</v>
      </c>
      <c r="AM272" s="68"/>
      <c r="AN272" s="68"/>
      <c r="AO272" s="68"/>
      <c r="AP272" s="59">
        <v>18</v>
      </c>
      <c r="AQ272" s="59"/>
      <c r="AR272" s="59"/>
      <c r="AS272" s="59"/>
    </row>
    <row r="273" spans="1:45" x14ac:dyDescent="0.35">
      <c r="A273" t="s">
        <v>1023</v>
      </c>
      <c r="B273" t="s">
        <v>698</v>
      </c>
      <c r="C273" t="s">
        <v>674</v>
      </c>
      <c r="D273" s="5">
        <f>SUM(F273:BM273)</f>
        <v>16</v>
      </c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>
        <v>16</v>
      </c>
      <c r="X273" s="17"/>
      <c r="Y273" s="17"/>
      <c r="Z273" s="17"/>
      <c r="AC273" s="17"/>
      <c r="AG273" s="17"/>
      <c r="AJ273" s="17"/>
      <c r="AK273" s="17"/>
      <c r="AM273" s="59"/>
      <c r="AN273" s="59"/>
      <c r="AO273" s="59"/>
      <c r="AP273" s="59"/>
      <c r="AQ273" s="59"/>
      <c r="AR273" s="59"/>
      <c r="AS273" s="59"/>
    </row>
    <row r="274" spans="1:45" x14ac:dyDescent="0.35">
      <c r="A274" t="s">
        <v>1024</v>
      </c>
      <c r="B274" t="s">
        <v>774</v>
      </c>
      <c r="C274" t="s">
        <v>765</v>
      </c>
      <c r="D274" s="5">
        <f>SUM(F274:BM274)</f>
        <v>16</v>
      </c>
      <c r="Q274" s="17">
        <v>16</v>
      </c>
      <c r="Z274" s="2"/>
      <c r="AG274" s="17"/>
      <c r="AJ274" s="17"/>
      <c r="AK274" s="17"/>
      <c r="AM274" s="59"/>
      <c r="AN274" s="59"/>
      <c r="AO274" s="59"/>
      <c r="AP274" s="59"/>
      <c r="AQ274" s="59"/>
      <c r="AR274" s="59"/>
      <c r="AS274" s="59"/>
    </row>
    <row r="275" spans="1:45" x14ac:dyDescent="0.35">
      <c r="A275" t="s">
        <v>1048</v>
      </c>
      <c r="B275" t="s">
        <v>818</v>
      </c>
      <c r="C275" t="s">
        <v>539</v>
      </c>
      <c r="D275" s="5">
        <f>SUM(F275:BM275)</f>
        <v>16</v>
      </c>
      <c r="AJ275" s="17">
        <v>16</v>
      </c>
      <c r="AK275" s="17"/>
      <c r="AM275" s="59"/>
      <c r="AN275" s="59"/>
      <c r="AO275" s="59"/>
      <c r="AP275" s="59"/>
      <c r="AQ275" s="59"/>
      <c r="AR275" s="59"/>
      <c r="AS275" s="59"/>
    </row>
    <row r="276" spans="1:45" x14ac:dyDescent="0.35">
      <c r="A276" t="s">
        <v>1049</v>
      </c>
      <c r="B276" t="s">
        <v>845</v>
      </c>
      <c r="C276" t="s">
        <v>539</v>
      </c>
      <c r="D276" s="5">
        <f>SUM(F276:BM276)</f>
        <v>16</v>
      </c>
      <c r="AM276" s="68"/>
      <c r="AN276" s="59">
        <v>16</v>
      </c>
      <c r="AO276" s="59"/>
      <c r="AP276" s="59"/>
      <c r="AQ276" s="59"/>
      <c r="AR276" s="59"/>
      <c r="AS276" s="59"/>
    </row>
    <row r="277" spans="1:45" x14ac:dyDescent="0.35">
      <c r="A277" t="s">
        <v>1050</v>
      </c>
      <c r="B277" s="6" t="s">
        <v>509</v>
      </c>
      <c r="C277" s="6" t="s">
        <v>77</v>
      </c>
      <c r="D277" s="5">
        <f>SUM(F277:BM277)</f>
        <v>12</v>
      </c>
      <c r="E277" s="1"/>
      <c r="F277" s="17"/>
      <c r="G277" s="17"/>
      <c r="H277" s="17"/>
      <c r="I277" s="17"/>
      <c r="J277" s="17"/>
      <c r="K277" s="17"/>
      <c r="L277" s="17">
        <v>12</v>
      </c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C277" s="17"/>
      <c r="AG277" s="17"/>
      <c r="AJ277" s="17"/>
      <c r="AK277" s="17"/>
      <c r="AM277" s="59"/>
      <c r="AN277" s="59"/>
      <c r="AO277" s="59"/>
      <c r="AP277" s="59"/>
      <c r="AQ277" s="59"/>
      <c r="AR277" s="59"/>
      <c r="AS277" s="59"/>
    </row>
    <row r="278" spans="1:45" x14ac:dyDescent="0.35">
      <c r="A278" t="s">
        <v>1051</v>
      </c>
      <c r="B278" s="6" t="s">
        <v>30</v>
      </c>
      <c r="C278" s="6" t="s">
        <v>47</v>
      </c>
      <c r="D278" s="5">
        <f>SUM(F278:BM278)</f>
        <v>12</v>
      </c>
      <c r="F278" s="17"/>
      <c r="G278" s="17"/>
      <c r="H278" s="17"/>
      <c r="I278" s="17"/>
      <c r="J278" s="17"/>
      <c r="K278" s="17">
        <v>12</v>
      </c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C278" s="17"/>
      <c r="AG278" s="17"/>
      <c r="AJ278" s="17"/>
      <c r="AK278" s="17"/>
      <c r="AM278" s="59"/>
      <c r="AN278" s="59"/>
      <c r="AO278" s="59"/>
      <c r="AP278" s="59"/>
      <c r="AQ278" s="59"/>
      <c r="AR278" s="59"/>
      <c r="AS278" s="59"/>
    </row>
    <row r="279" spans="1:45" x14ac:dyDescent="0.35">
      <c r="A279" t="s">
        <v>1052</v>
      </c>
      <c r="B279" t="s">
        <v>619</v>
      </c>
      <c r="C279" t="s">
        <v>620</v>
      </c>
      <c r="D279" s="5">
        <f>SUM(F279:BM279)</f>
        <v>12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>
        <v>12</v>
      </c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C279" s="17"/>
      <c r="AG279" s="17"/>
      <c r="AJ279" s="17"/>
      <c r="AK279" s="17"/>
      <c r="AM279" s="59"/>
      <c r="AN279" s="59"/>
      <c r="AO279" s="59"/>
      <c r="AP279" s="59"/>
      <c r="AQ279" s="59"/>
      <c r="AR279" s="59"/>
      <c r="AS279" s="59"/>
    </row>
    <row r="280" spans="1:45" x14ac:dyDescent="0.35">
      <c r="A280" t="s">
        <v>1053</v>
      </c>
      <c r="B280" t="s">
        <v>699</v>
      </c>
      <c r="C280" t="s">
        <v>299</v>
      </c>
      <c r="D280" s="5">
        <f>SUM(F280:BM280)</f>
        <v>12</v>
      </c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>
        <v>12</v>
      </c>
      <c r="X280" s="17"/>
      <c r="Y280" s="17"/>
      <c r="Z280" s="17"/>
      <c r="AC280" s="17"/>
      <c r="AG280" s="17"/>
      <c r="AJ280" s="17"/>
      <c r="AK280" s="17"/>
      <c r="AM280" s="59"/>
      <c r="AN280" s="59"/>
      <c r="AO280" s="59"/>
      <c r="AP280" s="59"/>
      <c r="AQ280" s="59"/>
      <c r="AR280" s="59"/>
      <c r="AS280" s="59"/>
    </row>
    <row r="281" spans="1:45" x14ac:dyDescent="0.35">
      <c r="A281" t="s">
        <v>1054</v>
      </c>
      <c r="B281" t="s">
        <v>685</v>
      </c>
      <c r="C281" t="s">
        <v>295</v>
      </c>
      <c r="D281" s="5">
        <f>SUM(F281:BM281)</f>
        <v>12</v>
      </c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>
        <v>12</v>
      </c>
      <c r="W281" s="17"/>
      <c r="X281" s="17"/>
      <c r="Y281" s="17"/>
      <c r="Z281" s="17"/>
      <c r="AC281" s="17"/>
      <c r="AG281" s="17"/>
      <c r="AJ281" s="17"/>
      <c r="AK281" s="17"/>
      <c r="AM281" s="59"/>
      <c r="AN281" s="59"/>
      <c r="AO281" s="59"/>
      <c r="AP281" s="59"/>
      <c r="AQ281" s="59"/>
      <c r="AR281" s="59"/>
      <c r="AS281" s="59"/>
    </row>
    <row r="282" spans="1:45" x14ac:dyDescent="0.35">
      <c r="A282" t="s">
        <v>1055</v>
      </c>
      <c r="B282" t="s">
        <v>775</v>
      </c>
      <c r="C282" t="s">
        <v>102</v>
      </c>
      <c r="D282" s="5">
        <f>SUM(F282:BM282)</f>
        <v>12</v>
      </c>
      <c r="Q282" s="17">
        <v>12</v>
      </c>
      <c r="Z282" s="2"/>
      <c r="AG282" s="17"/>
      <c r="AJ282" s="17"/>
      <c r="AK282" s="17"/>
      <c r="AM282" s="59"/>
      <c r="AN282" s="59"/>
      <c r="AO282" s="59"/>
      <c r="AP282" s="59"/>
      <c r="AQ282" s="59"/>
      <c r="AR282" s="59"/>
      <c r="AS282" s="59"/>
    </row>
    <row r="283" spans="1:45" x14ac:dyDescent="0.35">
      <c r="A283" t="s">
        <v>1056</v>
      </c>
      <c r="B283" t="s">
        <v>782</v>
      </c>
      <c r="C283" t="s">
        <v>783</v>
      </c>
      <c r="D283" s="5">
        <f>SUM(F283:BM283)</f>
        <v>12</v>
      </c>
      <c r="Z283" s="2"/>
      <c r="AG283" s="55">
        <v>12</v>
      </c>
      <c r="AJ283" s="17"/>
      <c r="AK283" s="17"/>
      <c r="AM283" s="59"/>
      <c r="AN283" s="59"/>
      <c r="AO283" s="59"/>
      <c r="AP283" s="59"/>
      <c r="AQ283" s="59"/>
      <c r="AR283" s="59"/>
      <c r="AS283" s="59"/>
    </row>
    <row r="284" spans="1:45" x14ac:dyDescent="0.35">
      <c r="A284" t="s">
        <v>1057</v>
      </c>
      <c r="B284" t="s">
        <v>819</v>
      </c>
      <c r="C284" t="s">
        <v>40</v>
      </c>
      <c r="D284" s="5">
        <f>SUM(F284:BM284)</f>
        <v>12</v>
      </c>
      <c r="AJ284" s="17">
        <v>12</v>
      </c>
      <c r="AK284" s="17"/>
      <c r="AM284" s="59"/>
      <c r="AN284" s="59"/>
      <c r="AO284" s="59"/>
      <c r="AP284" s="59"/>
      <c r="AQ284" s="59"/>
      <c r="AR284" s="59"/>
      <c r="AS284" s="59"/>
    </row>
    <row r="285" spans="1:45" x14ac:dyDescent="0.35">
      <c r="A285" t="s">
        <v>1058</v>
      </c>
      <c r="B285" t="s">
        <v>846</v>
      </c>
      <c r="C285" t="s">
        <v>37</v>
      </c>
      <c r="D285" s="5">
        <f>SUM(F285:BM285)</f>
        <v>12</v>
      </c>
      <c r="AM285" s="68"/>
      <c r="AN285" s="59">
        <v>12</v>
      </c>
      <c r="AO285" s="59"/>
      <c r="AP285" s="59"/>
      <c r="AQ285" s="59"/>
      <c r="AR285" s="59"/>
      <c r="AS285" s="59"/>
    </row>
    <row r="286" spans="1:45" x14ac:dyDescent="0.35">
      <c r="A286" t="s">
        <v>1059</v>
      </c>
      <c r="B286" t="s">
        <v>958</v>
      </c>
      <c r="C286" t="s">
        <v>221</v>
      </c>
      <c r="D286" s="5">
        <f>SUM(F286:BM286)</f>
        <v>12</v>
      </c>
      <c r="AM286" s="68"/>
      <c r="AN286" s="68"/>
      <c r="AO286" s="68"/>
      <c r="AP286" s="59">
        <v>12</v>
      </c>
      <c r="AQ286" s="59"/>
      <c r="AR286" s="59"/>
      <c r="AS286" s="59"/>
    </row>
    <row r="287" spans="1:45" x14ac:dyDescent="0.35">
      <c r="A287" t="s">
        <v>1060</v>
      </c>
      <c r="B287" t="s">
        <v>990</v>
      </c>
      <c r="C287" t="s">
        <v>809</v>
      </c>
      <c r="D287" s="5">
        <f>SUM(F287:BM287)</f>
        <v>12</v>
      </c>
      <c r="AM287" s="68"/>
      <c r="AN287" s="68"/>
      <c r="AO287" s="68"/>
      <c r="AP287" s="68"/>
      <c r="AQ287" s="59">
        <v>12</v>
      </c>
      <c r="AR287" s="59"/>
      <c r="AS287" s="59"/>
    </row>
    <row r="288" spans="1:45" x14ac:dyDescent="0.35">
      <c r="A288" t="s">
        <v>1061</v>
      </c>
      <c r="B288" t="s">
        <v>1045</v>
      </c>
      <c r="C288" t="s">
        <v>917</v>
      </c>
      <c r="D288" s="5">
        <f>SUM(F288:BM288)</f>
        <v>12</v>
      </c>
      <c r="AM288" s="68"/>
      <c r="AN288" s="68"/>
      <c r="AO288" s="68"/>
      <c r="AP288" s="68"/>
      <c r="AQ288" s="68"/>
      <c r="AR288" s="59">
        <v>12</v>
      </c>
      <c r="AS288" s="59"/>
    </row>
    <row r="289" spans="1:45" x14ac:dyDescent="0.35">
      <c r="A289" t="s">
        <v>1062</v>
      </c>
      <c r="B289" t="s">
        <v>860</v>
      </c>
      <c r="C289" t="s">
        <v>179</v>
      </c>
      <c r="D289" s="5">
        <f>SUM(F289:BM289)</f>
        <v>12</v>
      </c>
      <c r="AM289" s="68"/>
      <c r="AN289" s="68"/>
      <c r="AO289" s="68"/>
      <c r="AP289" s="68"/>
      <c r="AQ289" s="68"/>
      <c r="AR289" s="68"/>
      <c r="AS289" s="59">
        <v>12</v>
      </c>
    </row>
    <row r="290" spans="1:45" x14ac:dyDescent="0.35">
      <c r="A290" t="s">
        <v>1063</v>
      </c>
      <c r="B290" s="6" t="s">
        <v>408</v>
      </c>
      <c r="C290" s="6" t="s">
        <v>406</v>
      </c>
      <c r="D290" s="5">
        <f>SUM(F290:BM290)</f>
        <v>8</v>
      </c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>
        <v>8</v>
      </c>
      <c r="R290" s="17"/>
      <c r="S290" s="17"/>
      <c r="T290" s="17"/>
      <c r="U290" s="17"/>
      <c r="V290" s="17"/>
      <c r="W290" s="17"/>
      <c r="X290" s="17"/>
      <c r="Y290" s="17"/>
      <c r="Z290" s="17"/>
      <c r="AC290" s="17"/>
      <c r="AG290" s="17"/>
      <c r="AJ290" s="17"/>
      <c r="AK290" s="17"/>
      <c r="AM290" s="59"/>
      <c r="AN290" s="59"/>
      <c r="AO290" s="59"/>
      <c r="AP290" s="59"/>
      <c r="AQ290" s="59"/>
      <c r="AR290" s="59"/>
      <c r="AS290" s="59"/>
    </row>
    <row r="291" spans="1:45" x14ac:dyDescent="0.35">
      <c r="A291" t="s">
        <v>1064</v>
      </c>
      <c r="B291" t="s">
        <v>577</v>
      </c>
      <c r="C291" t="s">
        <v>404</v>
      </c>
      <c r="D291" s="5">
        <f>SUM(F291:BM291)</f>
        <v>8</v>
      </c>
      <c r="F291" s="17"/>
      <c r="G291" s="17"/>
      <c r="H291" s="17"/>
      <c r="I291" s="17"/>
      <c r="J291" s="17"/>
      <c r="K291" s="17">
        <v>8</v>
      </c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C291" s="17"/>
      <c r="AG291" s="17"/>
      <c r="AJ291" s="17"/>
      <c r="AK291" s="17"/>
      <c r="AM291" s="59"/>
      <c r="AN291" s="59"/>
      <c r="AO291" s="59"/>
      <c r="AP291" s="59"/>
      <c r="AQ291" s="59"/>
      <c r="AR291" s="59"/>
      <c r="AS291" s="59"/>
    </row>
    <row r="292" spans="1:45" x14ac:dyDescent="0.35">
      <c r="A292" t="s">
        <v>1065</v>
      </c>
      <c r="B292" t="s">
        <v>621</v>
      </c>
      <c r="C292" t="s">
        <v>622</v>
      </c>
      <c r="D292" s="5">
        <f>SUM(F292:BM292)</f>
        <v>8</v>
      </c>
      <c r="F292" s="17"/>
      <c r="G292" s="17"/>
      <c r="H292" s="17"/>
      <c r="I292" s="17"/>
      <c r="J292" s="17"/>
      <c r="K292" s="17"/>
      <c r="L292" s="17"/>
      <c r="M292" s="17"/>
      <c r="N292" s="17"/>
      <c r="O292" s="17">
        <v>8</v>
      </c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C292" s="17"/>
      <c r="AG292" s="17"/>
      <c r="AJ292" s="17"/>
      <c r="AK292" s="17"/>
      <c r="AM292" s="59"/>
      <c r="AN292" s="59"/>
      <c r="AO292" s="59"/>
      <c r="AP292" s="59"/>
      <c r="AQ292" s="59"/>
      <c r="AR292" s="59"/>
      <c r="AS292" s="59"/>
    </row>
    <row r="293" spans="1:45" x14ac:dyDescent="0.35">
      <c r="A293" t="s">
        <v>1071</v>
      </c>
      <c r="B293" t="s">
        <v>820</v>
      </c>
      <c r="C293" t="s">
        <v>821</v>
      </c>
      <c r="D293" s="5">
        <f>SUM(F293:BM293)</f>
        <v>8</v>
      </c>
      <c r="AJ293" s="17">
        <v>8</v>
      </c>
      <c r="AK293" s="17"/>
      <c r="AM293" s="59"/>
      <c r="AN293" s="59"/>
      <c r="AO293" s="59"/>
      <c r="AP293" s="59"/>
      <c r="AQ293" s="59"/>
      <c r="AR293" s="59"/>
      <c r="AS293" s="59"/>
    </row>
    <row r="294" spans="1:45" x14ac:dyDescent="0.35">
      <c r="A294" t="s">
        <v>1072</v>
      </c>
      <c r="B294" t="s">
        <v>1046</v>
      </c>
      <c r="C294" t="s">
        <v>101</v>
      </c>
      <c r="D294" s="5">
        <f>SUM(F294:BM294)</f>
        <v>8</v>
      </c>
      <c r="AM294" s="68"/>
      <c r="AN294" s="68"/>
      <c r="AO294" s="68"/>
      <c r="AP294" s="68"/>
      <c r="AQ294" s="68"/>
      <c r="AR294" s="59">
        <v>8</v>
      </c>
      <c r="AS294" s="59"/>
    </row>
    <row r="295" spans="1:45" x14ac:dyDescent="0.35">
      <c r="A295" t="s">
        <v>1073</v>
      </c>
      <c r="B295" t="s">
        <v>1092</v>
      </c>
      <c r="C295" t="s">
        <v>179</v>
      </c>
      <c r="D295" s="5">
        <f>SUM(F295:BM295)</f>
        <v>8</v>
      </c>
      <c r="AM295" s="68"/>
      <c r="AN295" s="68"/>
      <c r="AO295" s="68"/>
      <c r="AP295" s="68"/>
      <c r="AQ295" s="68"/>
      <c r="AR295" s="68"/>
      <c r="AS295" s="59">
        <v>8</v>
      </c>
    </row>
    <row r="296" spans="1:45" x14ac:dyDescent="0.35">
      <c r="A296" t="s">
        <v>1074</v>
      </c>
      <c r="B296" s="6" t="s">
        <v>300</v>
      </c>
      <c r="C296" s="6" t="s">
        <v>308</v>
      </c>
      <c r="D296" s="5">
        <f>SUM(F296:BM296)</f>
        <v>6</v>
      </c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>
        <v>6</v>
      </c>
      <c r="W296" s="17"/>
      <c r="X296" s="17"/>
      <c r="Y296" s="17"/>
      <c r="Z296" s="17"/>
      <c r="AC296" s="17"/>
      <c r="AG296" s="17"/>
      <c r="AJ296" s="17"/>
      <c r="AK296" s="17"/>
      <c r="AM296" s="59"/>
      <c r="AN296" s="59"/>
      <c r="AO296" s="59"/>
      <c r="AP296" s="59"/>
      <c r="AQ296" s="59"/>
      <c r="AR296" s="59"/>
      <c r="AS296" s="59"/>
    </row>
    <row r="297" spans="1:45" x14ac:dyDescent="0.35">
      <c r="A297" t="s">
        <v>1075</v>
      </c>
      <c r="B297" t="s">
        <v>584</v>
      </c>
      <c r="C297" t="s">
        <v>33</v>
      </c>
      <c r="D297" s="5">
        <f>SUM(F297:BM297)</f>
        <v>6</v>
      </c>
      <c r="F297" s="17"/>
      <c r="G297" s="17"/>
      <c r="H297" s="17"/>
      <c r="I297" s="17"/>
      <c r="J297" s="17"/>
      <c r="K297" s="17"/>
      <c r="L297" s="17">
        <v>6</v>
      </c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C297" s="17"/>
      <c r="AG297" s="17"/>
      <c r="AJ297" s="17"/>
      <c r="AK297" s="17"/>
      <c r="AM297" s="59"/>
      <c r="AN297" s="59"/>
      <c r="AO297" s="59"/>
      <c r="AP297" s="59"/>
      <c r="AQ297" s="59"/>
      <c r="AR297" s="59"/>
      <c r="AS297" s="59"/>
    </row>
    <row r="298" spans="1:45" x14ac:dyDescent="0.35">
      <c r="A298" t="s">
        <v>1076</v>
      </c>
      <c r="B298" t="s">
        <v>300</v>
      </c>
      <c r="C298" t="s">
        <v>301</v>
      </c>
      <c r="D298" s="5">
        <f>SUM(F298:BM298)</f>
        <v>6</v>
      </c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>
        <v>6</v>
      </c>
      <c r="W298" s="17"/>
      <c r="X298" s="17"/>
      <c r="Y298" s="17"/>
      <c r="Z298" s="17"/>
      <c r="AC298" s="17"/>
      <c r="AG298" s="17"/>
      <c r="AJ298" s="17"/>
      <c r="AK298" s="17"/>
      <c r="AM298" s="59"/>
      <c r="AN298" s="59"/>
      <c r="AO298" s="59"/>
      <c r="AP298" s="59"/>
      <c r="AQ298" s="59"/>
      <c r="AR298" s="59"/>
      <c r="AS298" s="59"/>
    </row>
    <row r="299" spans="1:45" x14ac:dyDescent="0.35">
      <c r="A299" t="s">
        <v>1077</v>
      </c>
      <c r="B299" t="s">
        <v>18</v>
      </c>
      <c r="C299" t="s">
        <v>40</v>
      </c>
      <c r="D299" s="5">
        <f>SUM(F299:BM299)</f>
        <v>6</v>
      </c>
      <c r="Z299" s="2"/>
      <c r="AG299" s="55">
        <v>6</v>
      </c>
      <c r="AJ299" s="17"/>
      <c r="AK299" s="17"/>
      <c r="AM299" s="59"/>
      <c r="AN299" s="59"/>
      <c r="AO299" s="59"/>
      <c r="AP299" s="59"/>
      <c r="AQ299" s="59"/>
      <c r="AR299" s="59"/>
      <c r="AS299" s="59"/>
    </row>
    <row r="300" spans="1:45" x14ac:dyDescent="0.35">
      <c r="A300" t="s">
        <v>1078</v>
      </c>
      <c r="B300" t="s">
        <v>473</v>
      </c>
      <c r="C300" t="s">
        <v>472</v>
      </c>
      <c r="D300" s="5">
        <f>SUM(F300:BM300)</f>
        <v>6</v>
      </c>
      <c r="AM300" s="68"/>
      <c r="AN300" s="68"/>
      <c r="AO300" s="68"/>
      <c r="AP300" s="59">
        <v>6</v>
      </c>
      <c r="AQ300" s="59"/>
      <c r="AR300" s="59"/>
      <c r="AS300" s="59"/>
    </row>
    <row r="301" spans="1:45" x14ac:dyDescent="0.35">
      <c r="A301" t="s">
        <v>1079</v>
      </c>
      <c r="B301" t="s">
        <v>452</v>
      </c>
      <c r="C301" t="s">
        <v>102</v>
      </c>
      <c r="D301" s="5">
        <f>SUM(F301:BM301)</f>
        <v>4</v>
      </c>
      <c r="F301" s="19"/>
      <c r="G301" s="2"/>
      <c r="H301" s="2"/>
      <c r="I301" s="2"/>
      <c r="J301" s="2"/>
      <c r="K301" s="17">
        <v>4</v>
      </c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C301" s="17"/>
      <c r="AG301" s="17"/>
      <c r="AJ301" s="17"/>
      <c r="AK301" s="17"/>
      <c r="AM301" s="59"/>
      <c r="AN301" s="59"/>
      <c r="AO301" s="59"/>
      <c r="AP301" s="59"/>
      <c r="AQ301" s="59"/>
      <c r="AR301" s="59"/>
      <c r="AS301" s="59"/>
    </row>
    <row r="302" spans="1:45" x14ac:dyDescent="0.35">
      <c r="A302" t="s">
        <v>1080</v>
      </c>
      <c r="B302" t="s">
        <v>700</v>
      </c>
      <c r="C302" t="s">
        <v>292</v>
      </c>
      <c r="D302" s="5">
        <f>SUM(F302:BM302)</f>
        <v>4</v>
      </c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>
        <v>4</v>
      </c>
      <c r="X302" s="17"/>
      <c r="Y302" s="17"/>
      <c r="Z302" s="17"/>
      <c r="AC302" s="17"/>
      <c r="AG302" s="17"/>
      <c r="AJ302" s="17"/>
      <c r="AK302" s="17"/>
      <c r="AM302" s="59"/>
      <c r="AN302" s="59"/>
      <c r="AO302" s="59"/>
      <c r="AP302" s="59"/>
      <c r="AQ302" s="59"/>
      <c r="AR302" s="59"/>
      <c r="AS302" s="59"/>
    </row>
    <row r="303" spans="1:45" x14ac:dyDescent="0.35">
      <c r="A303" t="s">
        <v>1081</v>
      </c>
      <c r="B303" t="s">
        <v>822</v>
      </c>
      <c r="C303" t="s">
        <v>806</v>
      </c>
      <c r="D303" s="5">
        <f>SUM(F303:BM303)</f>
        <v>4</v>
      </c>
      <c r="AJ303" s="17">
        <v>4</v>
      </c>
      <c r="AK303" s="17"/>
      <c r="AM303" s="59"/>
      <c r="AN303" s="59"/>
      <c r="AO303" s="59"/>
      <c r="AP303" s="59"/>
      <c r="AQ303" s="59"/>
      <c r="AR303" s="59"/>
      <c r="AS303" s="59"/>
    </row>
    <row r="304" spans="1:45" x14ac:dyDescent="0.35">
      <c r="A304" t="s">
        <v>1082</v>
      </c>
      <c r="B304" t="s">
        <v>19</v>
      </c>
      <c r="C304" t="s">
        <v>33</v>
      </c>
      <c r="D304" s="5">
        <f>SUM(F304:BM304)</f>
        <v>4</v>
      </c>
      <c r="AM304" s="68"/>
      <c r="AN304" s="59">
        <v>4</v>
      </c>
      <c r="AO304" s="59"/>
      <c r="AP304" s="59"/>
      <c r="AQ304" s="59"/>
      <c r="AR304" s="59"/>
      <c r="AS304" s="59"/>
    </row>
    <row r="305" spans="1:45" x14ac:dyDescent="0.35">
      <c r="A305" t="s">
        <v>1083</v>
      </c>
      <c r="B305" t="s">
        <v>1093</v>
      </c>
      <c r="C305" t="s">
        <v>179</v>
      </c>
      <c r="D305" s="5">
        <f>SUM(F305:BM305)</f>
        <v>4</v>
      </c>
      <c r="AM305" s="68"/>
      <c r="AN305" s="68"/>
      <c r="AO305" s="68"/>
      <c r="AP305" s="68"/>
      <c r="AQ305" s="68"/>
      <c r="AR305" s="68"/>
      <c r="AS305" s="59">
        <v>4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9:AS305">
    <sortCondition descending="1" ref="D9:D305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O60"/>
  <sheetViews>
    <sheetView workbookViewId="0">
      <pane xSplit="5" ySplit="10" topLeftCell="T11" activePane="bottomRight" state="frozen"/>
      <selection pane="topRight" activeCell="F1" sqref="F1"/>
      <selection pane="bottomLeft" activeCell="A11" sqref="A11"/>
      <selection pane="bottomRight" activeCell="B60" sqref="B60"/>
    </sheetView>
  </sheetViews>
  <sheetFormatPr defaultColWidth="8.81640625" defaultRowHeight="14.5" x14ac:dyDescent="0.35"/>
  <cols>
    <col min="1" max="1" width="3.453125" customWidth="1"/>
    <col min="2" max="2" width="24.7265625" customWidth="1"/>
    <col min="3" max="3" width="29.1796875" customWidth="1"/>
    <col min="4" max="4" width="8.81640625" style="2"/>
    <col min="5" max="5" width="5.81640625" customWidth="1"/>
  </cols>
  <sheetData>
    <row r="6" spans="1:28" x14ac:dyDescent="0.35">
      <c r="B6" t="s">
        <v>0</v>
      </c>
    </row>
    <row r="7" spans="1:28" x14ac:dyDescent="0.35">
      <c r="B7" t="s">
        <v>1</v>
      </c>
      <c r="F7" s="3" t="s">
        <v>556</v>
      </c>
      <c r="G7" s="3" t="s">
        <v>555</v>
      </c>
      <c r="H7" s="3" t="s">
        <v>563</v>
      </c>
      <c r="I7" s="3" t="s">
        <v>554</v>
      </c>
      <c r="J7" s="3" t="s">
        <v>556</v>
      </c>
      <c r="K7" s="3" t="s">
        <v>556</v>
      </c>
      <c r="L7" s="3" t="s">
        <v>554</v>
      </c>
      <c r="M7" s="3" t="s">
        <v>554</v>
      </c>
      <c r="N7" s="3" t="s">
        <v>555</v>
      </c>
      <c r="O7" s="3" t="s">
        <v>563</v>
      </c>
      <c r="P7" s="3" t="s">
        <v>554</v>
      </c>
      <c r="Q7" s="3" t="s">
        <v>554</v>
      </c>
      <c r="R7" s="3" t="s">
        <v>555</v>
      </c>
      <c r="S7" s="3" t="s">
        <v>554</v>
      </c>
      <c r="T7" s="3" t="s">
        <v>556</v>
      </c>
      <c r="U7" s="3" t="s">
        <v>554</v>
      </c>
      <c r="V7" s="3" t="s">
        <v>554</v>
      </c>
      <c r="W7" s="3" t="s">
        <v>556</v>
      </c>
      <c r="X7" s="3" t="s">
        <v>554</v>
      </c>
      <c r="Y7" s="3" t="s">
        <v>555</v>
      </c>
      <c r="Z7" s="3" t="s">
        <v>556</v>
      </c>
      <c r="AA7" s="3" t="s">
        <v>556</v>
      </c>
      <c r="AB7" s="3" t="s">
        <v>556</v>
      </c>
    </row>
    <row r="9" spans="1:28" x14ac:dyDescent="0.35">
      <c r="B9" t="s">
        <v>3</v>
      </c>
    </row>
    <row r="10" spans="1:28" ht="57.75" customHeight="1" x14ac:dyDescent="0.35">
      <c r="D10" s="2" t="s">
        <v>52</v>
      </c>
      <c r="F10" s="4" t="s">
        <v>578</v>
      </c>
      <c r="G10" s="4" t="s">
        <v>585</v>
      </c>
      <c r="H10" s="4" t="s">
        <v>592</v>
      </c>
      <c r="I10" s="4" t="s">
        <v>599</v>
      </c>
      <c r="J10" s="4" t="s">
        <v>623</v>
      </c>
      <c r="K10" s="4" t="s">
        <v>759</v>
      </c>
      <c r="L10" s="4" t="s">
        <v>625</v>
      </c>
      <c r="M10" s="4" t="s">
        <v>629</v>
      </c>
      <c r="N10" s="4" t="s">
        <v>687</v>
      </c>
      <c r="O10" s="4" t="s">
        <v>669</v>
      </c>
      <c r="P10" s="4" t="s">
        <v>750</v>
      </c>
      <c r="Q10" s="4" t="s">
        <v>752</v>
      </c>
      <c r="R10" s="4" t="s">
        <v>785</v>
      </c>
      <c r="S10" s="4" t="s">
        <v>786</v>
      </c>
      <c r="T10" s="4" t="s">
        <v>788</v>
      </c>
      <c r="U10" s="4" t="s">
        <v>830</v>
      </c>
      <c r="V10" s="4" t="s">
        <v>833</v>
      </c>
      <c r="W10" s="4" t="s">
        <v>847</v>
      </c>
      <c r="X10" s="4" t="s">
        <v>944</v>
      </c>
      <c r="Y10" s="4" t="s">
        <v>962</v>
      </c>
      <c r="Z10" s="4" t="s">
        <v>980</v>
      </c>
      <c r="AA10" s="4" t="s">
        <v>1047</v>
      </c>
      <c r="AB10" s="4" t="s">
        <v>1070</v>
      </c>
    </row>
    <row r="11" spans="1:28" x14ac:dyDescent="0.35">
      <c r="A11" t="s">
        <v>107</v>
      </c>
      <c r="B11" t="s">
        <v>53</v>
      </c>
      <c r="C11" t="s">
        <v>54</v>
      </c>
      <c r="D11" s="5">
        <f t="shared" ref="D11:D43" si="0">SUM(F11:AR11)</f>
        <v>2660</v>
      </c>
      <c r="E11" s="3"/>
      <c r="F11" s="17">
        <v>0</v>
      </c>
      <c r="G11" s="17">
        <v>0</v>
      </c>
      <c r="H11" s="17">
        <v>117</v>
      </c>
      <c r="I11" s="17">
        <v>900</v>
      </c>
      <c r="J11" s="17">
        <v>320</v>
      </c>
      <c r="K11" s="17"/>
      <c r="L11" s="17">
        <v>18</v>
      </c>
      <c r="M11" s="17">
        <v>720</v>
      </c>
      <c r="N11" s="17"/>
      <c r="O11" s="17"/>
      <c r="P11" s="17">
        <v>45</v>
      </c>
      <c r="Q11" s="17">
        <v>216</v>
      </c>
      <c r="R11" s="17"/>
      <c r="S11" s="17">
        <v>162</v>
      </c>
      <c r="U11" s="17">
        <v>162</v>
      </c>
      <c r="V11" s="59"/>
      <c r="W11" s="59"/>
      <c r="X11" s="59"/>
      <c r="Y11" s="65"/>
      <c r="Z11" s="65"/>
      <c r="AA11" s="59"/>
      <c r="AB11" s="68"/>
    </row>
    <row r="12" spans="1:28" x14ac:dyDescent="0.35">
      <c r="A12" t="s">
        <v>108</v>
      </c>
      <c r="B12" t="s">
        <v>177</v>
      </c>
      <c r="C12" t="s">
        <v>33</v>
      </c>
      <c r="D12" s="5">
        <f t="shared" si="0"/>
        <v>2268</v>
      </c>
      <c r="E12" s="3"/>
      <c r="F12" s="17">
        <v>0</v>
      </c>
      <c r="G12" s="17">
        <v>0</v>
      </c>
      <c r="H12" s="17"/>
      <c r="I12" s="17"/>
      <c r="J12" s="17"/>
      <c r="K12" s="17"/>
      <c r="L12" s="17"/>
      <c r="M12" s="17">
        <v>108</v>
      </c>
      <c r="N12" s="17"/>
      <c r="O12" s="17"/>
      <c r="Q12" s="17">
        <v>630</v>
      </c>
      <c r="R12" s="17"/>
      <c r="U12" s="17">
        <v>630</v>
      </c>
      <c r="V12" s="59"/>
      <c r="W12" s="59"/>
      <c r="X12" s="59">
        <v>900</v>
      </c>
      <c r="Y12" s="65"/>
      <c r="Z12" s="65"/>
      <c r="AA12" s="59"/>
      <c r="AB12" s="68"/>
    </row>
    <row r="13" spans="1:28" x14ac:dyDescent="0.35">
      <c r="A13" t="s">
        <v>115</v>
      </c>
      <c r="B13" t="s">
        <v>306</v>
      </c>
      <c r="C13" t="s">
        <v>54</v>
      </c>
      <c r="D13" s="5">
        <f t="shared" si="0"/>
        <v>1472</v>
      </c>
      <c r="F13" s="17">
        <v>0</v>
      </c>
      <c r="G13" s="17">
        <v>0</v>
      </c>
      <c r="H13" s="17"/>
      <c r="I13" s="17"/>
      <c r="J13" s="17">
        <v>44</v>
      </c>
      <c r="K13" s="17"/>
      <c r="L13" s="17">
        <v>198</v>
      </c>
      <c r="M13" s="17"/>
      <c r="N13" s="17">
        <v>240</v>
      </c>
      <c r="O13" s="17"/>
      <c r="Q13" s="17">
        <v>405</v>
      </c>
      <c r="R13" s="17"/>
      <c r="U13" s="17">
        <v>45</v>
      </c>
      <c r="V13" s="59"/>
      <c r="W13" s="59"/>
      <c r="X13" s="59">
        <v>540</v>
      </c>
      <c r="Y13" s="65"/>
      <c r="Z13" s="65"/>
      <c r="AA13" s="59"/>
      <c r="AB13" s="59"/>
    </row>
    <row r="14" spans="1:28" x14ac:dyDescent="0.35">
      <c r="A14" t="s">
        <v>114</v>
      </c>
      <c r="B14" t="s">
        <v>86</v>
      </c>
      <c r="C14" t="s">
        <v>102</v>
      </c>
      <c r="D14" s="5">
        <f t="shared" si="0"/>
        <v>1451</v>
      </c>
      <c r="F14" s="17">
        <v>200</v>
      </c>
      <c r="G14" s="17">
        <v>0</v>
      </c>
      <c r="H14" s="17"/>
      <c r="I14" s="17">
        <v>81</v>
      </c>
      <c r="J14" s="17"/>
      <c r="K14" s="17"/>
      <c r="L14" s="17"/>
      <c r="M14" s="17">
        <v>63</v>
      </c>
      <c r="N14" s="17"/>
      <c r="O14" s="17"/>
      <c r="Q14" s="17">
        <v>315</v>
      </c>
      <c r="R14" s="17"/>
      <c r="U14" s="17"/>
      <c r="V14" s="59">
        <v>72</v>
      </c>
      <c r="W14" s="59"/>
      <c r="X14" s="59">
        <v>720</v>
      </c>
      <c r="Y14" s="65"/>
      <c r="Z14" s="65"/>
      <c r="AA14" s="59"/>
      <c r="AB14" s="59"/>
    </row>
    <row r="15" spans="1:28" x14ac:dyDescent="0.35">
      <c r="A15" t="s">
        <v>113</v>
      </c>
      <c r="B15" t="s">
        <v>827</v>
      </c>
      <c r="C15" t="s">
        <v>593</v>
      </c>
      <c r="D15" s="5">
        <f t="shared" si="0"/>
        <v>936</v>
      </c>
      <c r="F15" s="17"/>
      <c r="G15" s="17"/>
      <c r="H15" s="17"/>
      <c r="I15" s="17">
        <v>234</v>
      </c>
      <c r="J15" s="17"/>
      <c r="K15" s="17"/>
      <c r="L15" s="17"/>
      <c r="M15" s="17"/>
      <c r="N15" s="17"/>
      <c r="O15" s="17"/>
      <c r="Q15" s="17">
        <v>108</v>
      </c>
      <c r="R15" s="17"/>
      <c r="U15" s="17">
        <v>144</v>
      </c>
      <c r="V15" s="59"/>
      <c r="W15" s="59"/>
      <c r="X15" s="59">
        <v>450</v>
      </c>
      <c r="Y15" s="59"/>
      <c r="Z15" s="65"/>
      <c r="AA15" s="59"/>
      <c r="AB15" s="59"/>
    </row>
    <row r="16" spans="1:28" x14ac:dyDescent="0.35">
      <c r="A16" t="s">
        <v>112</v>
      </c>
      <c r="B16" s="6" t="s">
        <v>402</v>
      </c>
      <c r="C16" s="6" t="s">
        <v>104</v>
      </c>
      <c r="D16" s="5">
        <f t="shared" si="0"/>
        <v>911</v>
      </c>
      <c r="E16" s="3"/>
      <c r="F16" s="17">
        <v>0</v>
      </c>
      <c r="G16" s="17">
        <v>0</v>
      </c>
      <c r="H16" s="17"/>
      <c r="I16" s="17"/>
      <c r="J16" s="17"/>
      <c r="K16" s="17"/>
      <c r="L16" s="17">
        <v>252</v>
      </c>
      <c r="M16" s="17"/>
      <c r="N16" s="17"/>
      <c r="O16" s="17">
        <v>92</v>
      </c>
      <c r="Q16" s="17">
        <v>252</v>
      </c>
      <c r="R16" s="17"/>
      <c r="U16" s="17"/>
      <c r="V16" s="59"/>
      <c r="W16" s="59"/>
      <c r="X16" s="59">
        <v>315</v>
      </c>
      <c r="Y16" s="65"/>
      <c r="Z16" s="65"/>
      <c r="AA16" s="59"/>
      <c r="AB16" s="59"/>
    </row>
    <row r="17" spans="1:28" x14ac:dyDescent="0.35">
      <c r="A17" t="s">
        <v>111</v>
      </c>
      <c r="B17" t="s">
        <v>89</v>
      </c>
      <c r="C17" t="s">
        <v>101</v>
      </c>
      <c r="D17" s="5">
        <f t="shared" si="0"/>
        <v>872</v>
      </c>
      <c r="E17" s="3"/>
      <c r="F17" s="17">
        <v>0</v>
      </c>
      <c r="G17" s="17">
        <v>0</v>
      </c>
      <c r="H17" s="17"/>
      <c r="I17" s="17">
        <v>288</v>
      </c>
      <c r="J17" s="17">
        <v>24</v>
      </c>
      <c r="K17" s="17">
        <v>28</v>
      </c>
      <c r="L17" s="17"/>
      <c r="M17" s="17"/>
      <c r="N17" s="17"/>
      <c r="O17" s="17"/>
      <c r="Q17" s="17">
        <v>180</v>
      </c>
      <c r="R17" s="17"/>
      <c r="U17" s="17"/>
      <c r="V17" s="59"/>
      <c r="W17" s="59"/>
      <c r="X17" s="59"/>
      <c r="Y17" s="59">
        <v>192</v>
      </c>
      <c r="Z17" s="59"/>
      <c r="AA17" s="59"/>
      <c r="AB17" s="59">
        <v>160</v>
      </c>
    </row>
    <row r="18" spans="1:28" x14ac:dyDescent="0.35">
      <c r="A18" t="s">
        <v>110</v>
      </c>
      <c r="B18" t="s">
        <v>594</v>
      </c>
      <c r="C18" t="s">
        <v>33</v>
      </c>
      <c r="D18" s="5">
        <f t="shared" si="0"/>
        <v>720</v>
      </c>
      <c r="F18" s="17"/>
      <c r="G18" s="17"/>
      <c r="H18" s="17"/>
      <c r="I18" s="17">
        <v>180</v>
      </c>
      <c r="J18" s="17"/>
      <c r="K18" s="17"/>
      <c r="L18" s="17"/>
      <c r="M18" s="17"/>
      <c r="N18" s="17"/>
      <c r="O18" s="17"/>
      <c r="Q18" s="17">
        <v>540</v>
      </c>
      <c r="R18" s="17"/>
      <c r="U18" s="17"/>
      <c r="V18" s="59"/>
      <c r="W18" s="59"/>
      <c r="X18" s="59"/>
      <c r="Y18" s="59"/>
      <c r="Z18" s="65"/>
      <c r="AA18" s="59"/>
      <c r="AB18" s="59"/>
    </row>
    <row r="19" spans="1:28" x14ac:dyDescent="0.35">
      <c r="A19" t="s">
        <v>109</v>
      </c>
      <c r="B19" t="s">
        <v>398</v>
      </c>
      <c r="C19" t="s">
        <v>370</v>
      </c>
      <c r="D19" s="5">
        <f t="shared" si="0"/>
        <v>684</v>
      </c>
      <c r="F19" s="17">
        <v>0</v>
      </c>
      <c r="G19" s="17">
        <v>0</v>
      </c>
      <c r="H19" s="17"/>
      <c r="I19" s="17"/>
      <c r="J19" s="17"/>
      <c r="K19" s="17"/>
      <c r="L19" s="17"/>
      <c r="M19" s="17">
        <v>54</v>
      </c>
      <c r="N19" s="17"/>
      <c r="O19" s="17"/>
      <c r="Q19" s="17"/>
      <c r="R19" s="17"/>
      <c r="U19" s="17"/>
      <c r="V19" s="59"/>
      <c r="W19" s="59"/>
      <c r="X19" s="59">
        <v>630</v>
      </c>
      <c r="Y19" s="59"/>
      <c r="Z19" s="59"/>
      <c r="AA19" s="59"/>
      <c r="AB19" s="59"/>
    </row>
    <row r="20" spans="1:28" x14ac:dyDescent="0.35">
      <c r="A20" t="s">
        <v>116</v>
      </c>
      <c r="B20" t="s">
        <v>533</v>
      </c>
      <c r="C20" t="s">
        <v>33</v>
      </c>
      <c r="D20" s="5">
        <f t="shared" si="0"/>
        <v>641</v>
      </c>
      <c r="F20" s="17">
        <v>0</v>
      </c>
      <c r="G20" s="17">
        <v>0</v>
      </c>
      <c r="H20" s="17"/>
      <c r="I20" s="17"/>
      <c r="J20" s="17"/>
      <c r="K20" s="17"/>
      <c r="L20" s="17"/>
      <c r="M20" s="17"/>
      <c r="N20" s="17"/>
      <c r="O20" s="17"/>
      <c r="Q20" s="17"/>
      <c r="R20" s="17"/>
      <c r="U20" s="17"/>
      <c r="V20" s="59">
        <v>18</v>
      </c>
      <c r="W20" s="59">
        <v>128</v>
      </c>
      <c r="X20" s="59">
        <v>495</v>
      </c>
      <c r="Y20" s="65"/>
      <c r="Z20" s="59"/>
      <c r="AA20" s="59"/>
      <c r="AB20" s="59"/>
    </row>
    <row r="21" spans="1:28" x14ac:dyDescent="0.35">
      <c r="A21" t="s">
        <v>117</v>
      </c>
      <c r="B21" t="s">
        <v>201</v>
      </c>
      <c r="C21" t="s">
        <v>33</v>
      </c>
      <c r="D21" s="5">
        <f t="shared" si="0"/>
        <v>584</v>
      </c>
      <c r="E21" s="3"/>
      <c r="F21" s="17">
        <v>0</v>
      </c>
      <c r="G21" s="17">
        <v>120</v>
      </c>
      <c r="H21" s="17"/>
      <c r="I21" s="17"/>
      <c r="J21" s="17"/>
      <c r="K21" s="17">
        <v>320</v>
      </c>
      <c r="L21" s="17"/>
      <c r="M21" s="17"/>
      <c r="N21" s="17"/>
      <c r="O21" s="17"/>
      <c r="Q21" s="17"/>
      <c r="R21" s="17"/>
      <c r="U21" s="17"/>
      <c r="V21" s="59"/>
      <c r="W21" s="59"/>
      <c r="X21" s="59">
        <v>144</v>
      </c>
      <c r="Y21" s="59"/>
      <c r="Z21" s="59"/>
      <c r="AA21" s="59"/>
      <c r="AB21" s="59"/>
    </row>
    <row r="22" spans="1:28" x14ac:dyDescent="0.35">
      <c r="A22" t="s">
        <v>118</v>
      </c>
      <c r="B22" t="s">
        <v>22</v>
      </c>
      <c r="C22" t="s">
        <v>33</v>
      </c>
      <c r="D22" s="5">
        <f t="shared" si="0"/>
        <v>537</v>
      </c>
      <c r="E22" s="3"/>
      <c r="F22" s="17">
        <v>0</v>
      </c>
      <c r="G22" s="17">
        <v>168</v>
      </c>
      <c r="H22" s="17"/>
      <c r="I22" s="17"/>
      <c r="J22" s="17"/>
      <c r="K22" s="17"/>
      <c r="L22" s="17"/>
      <c r="M22" s="17"/>
      <c r="N22" s="17"/>
      <c r="O22" s="17"/>
      <c r="Q22" s="17"/>
      <c r="R22" s="17"/>
      <c r="U22" s="17"/>
      <c r="V22" s="59">
        <v>117</v>
      </c>
      <c r="W22" s="59"/>
      <c r="X22" s="59">
        <v>252</v>
      </c>
      <c r="Y22" s="59"/>
      <c r="Z22" s="59"/>
      <c r="AA22" s="59"/>
      <c r="AB22" s="59"/>
    </row>
    <row r="23" spans="1:28" x14ac:dyDescent="0.35">
      <c r="A23" t="s">
        <v>119</v>
      </c>
      <c r="B23" t="s">
        <v>202</v>
      </c>
      <c r="C23" t="s">
        <v>33</v>
      </c>
      <c r="D23" s="5">
        <f t="shared" si="0"/>
        <v>465</v>
      </c>
      <c r="E23" s="3"/>
      <c r="F23" s="17">
        <v>0</v>
      </c>
      <c r="G23" s="17">
        <v>0</v>
      </c>
      <c r="H23" s="17"/>
      <c r="I23" s="17"/>
      <c r="J23" s="17"/>
      <c r="K23" s="17"/>
      <c r="L23" s="17">
        <v>9</v>
      </c>
      <c r="M23" s="17"/>
      <c r="N23" s="17"/>
      <c r="O23" s="17"/>
      <c r="Q23" s="17"/>
      <c r="R23" s="17"/>
      <c r="U23" s="17"/>
      <c r="V23" s="59"/>
      <c r="W23" s="59"/>
      <c r="X23" s="59">
        <v>162</v>
      </c>
      <c r="Y23" s="59">
        <v>54</v>
      </c>
      <c r="Z23" s="59">
        <v>240</v>
      </c>
      <c r="AA23" s="59"/>
      <c r="AB23" s="59"/>
    </row>
    <row r="24" spans="1:28" x14ac:dyDescent="0.35">
      <c r="A24" t="s">
        <v>120</v>
      </c>
      <c r="B24" t="s">
        <v>935</v>
      </c>
      <c r="C24" t="s">
        <v>33</v>
      </c>
      <c r="D24" s="5">
        <f t="shared" si="0"/>
        <v>426</v>
      </c>
      <c r="F24" s="17">
        <v>0</v>
      </c>
      <c r="G24" s="17">
        <v>156</v>
      </c>
      <c r="H24" s="17"/>
      <c r="I24" s="17"/>
      <c r="J24" s="17"/>
      <c r="K24" s="17"/>
      <c r="L24" s="17"/>
      <c r="M24" s="17"/>
      <c r="N24" s="17"/>
      <c r="O24" s="17"/>
      <c r="Q24" s="17"/>
      <c r="R24" s="17"/>
      <c r="U24" s="17"/>
      <c r="V24" s="59"/>
      <c r="W24" s="59"/>
      <c r="X24" s="59">
        <v>270</v>
      </c>
      <c r="Y24" s="59"/>
      <c r="Z24" s="59"/>
      <c r="AA24" s="59"/>
      <c r="AB24" s="59"/>
    </row>
    <row r="25" spans="1:28" x14ac:dyDescent="0.35">
      <c r="A25" t="s">
        <v>121</v>
      </c>
      <c r="B25" t="s">
        <v>200</v>
      </c>
      <c r="C25" t="s">
        <v>101</v>
      </c>
      <c r="D25" s="5">
        <f t="shared" si="0"/>
        <v>405</v>
      </c>
      <c r="E25" s="3"/>
      <c r="F25" s="17">
        <v>0</v>
      </c>
      <c r="G25" s="17">
        <v>0</v>
      </c>
      <c r="H25" s="17"/>
      <c r="I25" s="17"/>
      <c r="J25" s="17"/>
      <c r="K25" s="17"/>
      <c r="L25" s="17"/>
      <c r="M25" s="17"/>
      <c r="N25" s="17"/>
      <c r="O25" s="17"/>
      <c r="Q25" s="17"/>
      <c r="R25" s="17"/>
      <c r="U25" s="17"/>
      <c r="V25" s="59"/>
      <c r="W25" s="59"/>
      <c r="X25" s="59">
        <v>405</v>
      </c>
      <c r="Y25" s="59"/>
      <c r="Z25" s="59"/>
      <c r="AA25" s="59"/>
      <c r="AB25" s="59"/>
    </row>
    <row r="26" spans="1:28" x14ac:dyDescent="0.35">
      <c r="A26" t="s">
        <v>122</v>
      </c>
      <c r="B26" t="s">
        <v>538</v>
      </c>
      <c r="C26" t="s">
        <v>35</v>
      </c>
      <c r="D26" s="5">
        <f t="shared" si="0"/>
        <v>372</v>
      </c>
      <c r="F26" s="17">
        <v>0</v>
      </c>
      <c r="G26" s="17">
        <v>0</v>
      </c>
      <c r="H26" s="17"/>
      <c r="I26" s="17"/>
      <c r="J26" s="17"/>
      <c r="K26" s="17"/>
      <c r="L26" s="17"/>
      <c r="M26" s="17"/>
      <c r="N26" s="17"/>
      <c r="O26" s="17"/>
      <c r="Q26" s="17"/>
      <c r="R26" s="17">
        <v>114</v>
      </c>
      <c r="U26" s="17"/>
      <c r="V26" s="59"/>
      <c r="W26" s="59">
        <v>24</v>
      </c>
      <c r="X26" s="59">
        <v>234</v>
      </c>
      <c r="Y26" s="59"/>
      <c r="Z26" s="59"/>
      <c r="AA26" s="59"/>
      <c r="AB26" s="59"/>
    </row>
    <row r="27" spans="1:28" x14ac:dyDescent="0.35">
      <c r="A27" t="s">
        <v>123</v>
      </c>
      <c r="B27" s="58" t="s">
        <v>873</v>
      </c>
      <c r="C27" s="58" t="s">
        <v>500</v>
      </c>
      <c r="D27" s="5">
        <f t="shared" si="0"/>
        <v>360</v>
      </c>
      <c r="V27" s="68"/>
      <c r="W27" s="68"/>
      <c r="X27" s="59">
        <v>360</v>
      </c>
      <c r="Y27" s="59"/>
      <c r="Z27" s="59"/>
      <c r="AA27" s="59"/>
      <c r="AB27" s="59"/>
    </row>
    <row r="28" spans="1:28" x14ac:dyDescent="0.35">
      <c r="A28" t="s">
        <v>124</v>
      </c>
      <c r="B28" t="s">
        <v>431</v>
      </c>
      <c r="C28" t="s">
        <v>54</v>
      </c>
      <c r="D28" s="5">
        <f t="shared" si="0"/>
        <v>323</v>
      </c>
      <c r="F28" s="17">
        <v>0</v>
      </c>
      <c r="G28" s="17">
        <v>0</v>
      </c>
      <c r="H28" s="17"/>
      <c r="I28" s="17"/>
      <c r="J28" s="17">
        <v>80</v>
      </c>
      <c r="K28" s="17"/>
      <c r="L28" s="17"/>
      <c r="M28" s="17"/>
      <c r="N28" s="17"/>
      <c r="O28" s="17"/>
      <c r="Q28" s="17"/>
      <c r="R28" s="17"/>
      <c r="U28" s="17"/>
      <c r="V28" s="59">
        <v>144</v>
      </c>
      <c r="W28" s="59"/>
      <c r="X28" s="59">
        <v>99</v>
      </c>
      <c r="Y28" s="65"/>
      <c r="Z28" s="59"/>
      <c r="AA28" s="59"/>
      <c r="AB28" s="59"/>
    </row>
    <row r="29" spans="1:28" x14ac:dyDescent="0.35">
      <c r="A29" t="s">
        <v>125</v>
      </c>
      <c r="B29" s="20" t="s">
        <v>610</v>
      </c>
      <c r="C29" s="20" t="s">
        <v>104</v>
      </c>
      <c r="D29" s="5">
        <f t="shared" si="0"/>
        <v>318</v>
      </c>
      <c r="F29" s="17"/>
      <c r="G29" s="17"/>
      <c r="H29" s="17"/>
      <c r="I29" s="21">
        <v>9</v>
      </c>
      <c r="J29" s="17">
        <v>64</v>
      </c>
      <c r="K29" s="17"/>
      <c r="L29" s="17"/>
      <c r="M29" s="17"/>
      <c r="N29" s="17"/>
      <c r="O29" s="17"/>
      <c r="Q29" s="17">
        <v>9</v>
      </c>
      <c r="R29" s="17"/>
      <c r="U29" s="17"/>
      <c r="V29" s="59"/>
      <c r="W29" s="59"/>
      <c r="X29" s="59">
        <v>216</v>
      </c>
      <c r="Y29" s="65"/>
      <c r="Z29" s="59"/>
      <c r="AA29" s="59">
        <v>20</v>
      </c>
      <c r="AB29" s="59"/>
    </row>
    <row r="30" spans="1:28" x14ac:dyDescent="0.35">
      <c r="A30" t="s">
        <v>126</v>
      </c>
      <c r="B30" s="58" t="s">
        <v>87</v>
      </c>
      <c r="C30" s="58" t="s">
        <v>33</v>
      </c>
      <c r="D30" s="5">
        <f t="shared" si="0"/>
        <v>288</v>
      </c>
      <c r="V30" s="68"/>
      <c r="W30" s="68"/>
      <c r="X30" s="59">
        <v>288</v>
      </c>
      <c r="Y30" s="65"/>
      <c r="Z30" s="59"/>
      <c r="AA30" s="59"/>
      <c r="AB30" s="59"/>
    </row>
    <row r="31" spans="1:28" x14ac:dyDescent="0.35">
      <c r="A31" t="s">
        <v>127</v>
      </c>
      <c r="B31" s="58" t="s">
        <v>29</v>
      </c>
      <c r="C31" s="58" t="s">
        <v>370</v>
      </c>
      <c r="D31" s="5">
        <f t="shared" si="0"/>
        <v>198</v>
      </c>
      <c r="V31" s="68"/>
      <c r="W31" s="68"/>
      <c r="X31" s="59">
        <v>198</v>
      </c>
      <c r="Y31" s="59"/>
      <c r="Z31" s="59"/>
      <c r="AA31" s="59"/>
      <c r="AB31" s="59"/>
    </row>
    <row r="32" spans="1:28" x14ac:dyDescent="0.35">
      <c r="A32" t="s">
        <v>128</v>
      </c>
      <c r="B32" t="s">
        <v>537</v>
      </c>
      <c r="C32" t="s">
        <v>536</v>
      </c>
      <c r="D32" s="5">
        <f t="shared" si="0"/>
        <v>184</v>
      </c>
      <c r="F32" s="17">
        <v>0</v>
      </c>
      <c r="G32" s="17">
        <v>0</v>
      </c>
      <c r="H32" s="17"/>
      <c r="I32" s="17"/>
      <c r="J32" s="17"/>
      <c r="K32" s="17"/>
      <c r="L32" s="17"/>
      <c r="M32" s="17"/>
      <c r="N32" s="17"/>
      <c r="O32" s="17">
        <v>80</v>
      </c>
      <c r="Q32" s="17"/>
      <c r="R32" s="17"/>
      <c r="U32" s="17"/>
      <c r="V32" s="59"/>
      <c r="W32" s="59"/>
      <c r="X32" s="59"/>
      <c r="Y32" s="65"/>
      <c r="Z32" s="59"/>
      <c r="AA32" s="59">
        <v>104</v>
      </c>
      <c r="AB32" s="59"/>
    </row>
    <row r="33" spans="1:28" x14ac:dyDescent="0.35">
      <c r="A33" t="s">
        <v>129</v>
      </c>
      <c r="B33" t="s">
        <v>178</v>
      </c>
      <c r="C33" t="s">
        <v>46</v>
      </c>
      <c r="D33" s="5">
        <f t="shared" si="0"/>
        <v>180</v>
      </c>
      <c r="E33" s="3"/>
      <c r="F33" s="17">
        <v>0</v>
      </c>
      <c r="G33" s="17">
        <v>0</v>
      </c>
      <c r="H33" s="17"/>
      <c r="I33" s="17"/>
      <c r="J33" s="17"/>
      <c r="K33" s="17"/>
      <c r="L33" s="17"/>
      <c r="M33" s="17">
        <v>180</v>
      </c>
      <c r="N33" s="17"/>
      <c r="O33" s="17"/>
      <c r="Q33" s="17"/>
      <c r="R33" s="17"/>
      <c r="U33" s="17"/>
      <c r="V33" s="59"/>
      <c r="W33" s="59"/>
      <c r="X33" s="59"/>
      <c r="Y33" s="59"/>
      <c r="Z33" s="65"/>
      <c r="AA33" s="59"/>
      <c r="AB33" s="59"/>
    </row>
    <row r="34" spans="1:28" x14ac:dyDescent="0.35">
      <c r="A34" t="s">
        <v>130</v>
      </c>
      <c r="B34" s="58" t="s">
        <v>936</v>
      </c>
      <c r="C34" s="58" t="s">
        <v>33</v>
      </c>
      <c r="D34" s="5">
        <f t="shared" si="0"/>
        <v>180</v>
      </c>
      <c r="V34" s="68"/>
      <c r="W34" s="68"/>
      <c r="X34" s="59">
        <v>180</v>
      </c>
      <c r="Y34" s="59"/>
      <c r="Z34" s="65"/>
      <c r="AA34" s="59"/>
      <c r="AB34" s="59"/>
    </row>
    <row r="35" spans="1:28" x14ac:dyDescent="0.35">
      <c r="A35" t="s">
        <v>131</v>
      </c>
      <c r="B35" s="58" t="s">
        <v>937</v>
      </c>
      <c r="C35" s="58" t="s">
        <v>46</v>
      </c>
      <c r="D35" s="5">
        <f t="shared" si="0"/>
        <v>126</v>
      </c>
      <c r="V35" s="68"/>
      <c r="W35" s="68"/>
      <c r="X35" s="59">
        <v>126</v>
      </c>
      <c r="Y35" s="59"/>
      <c r="Z35" s="65"/>
      <c r="AA35" s="59"/>
      <c r="AB35" s="59"/>
    </row>
    <row r="36" spans="1:28" x14ac:dyDescent="0.35">
      <c r="A36" t="s">
        <v>132</v>
      </c>
      <c r="B36" t="s">
        <v>88</v>
      </c>
      <c r="C36" t="s">
        <v>104</v>
      </c>
      <c r="D36" s="5">
        <f t="shared" si="0"/>
        <v>120</v>
      </c>
      <c r="R36" s="17">
        <v>120</v>
      </c>
      <c r="U36" s="17"/>
      <c r="V36" s="59"/>
      <c r="W36" s="59"/>
      <c r="X36" s="59"/>
      <c r="Y36" s="59"/>
      <c r="Z36" s="65"/>
      <c r="AA36" s="59"/>
      <c r="AB36" s="59"/>
    </row>
    <row r="37" spans="1:28" x14ac:dyDescent="0.35">
      <c r="A37" t="s">
        <v>133</v>
      </c>
      <c r="B37" s="58" t="s">
        <v>938</v>
      </c>
      <c r="C37" s="58" t="s">
        <v>526</v>
      </c>
      <c r="D37" s="5">
        <f t="shared" si="0"/>
        <v>117</v>
      </c>
      <c r="V37" s="68"/>
      <c r="W37" s="68"/>
      <c r="X37" s="59">
        <v>117</v>
      </c>
      <c r="Y37" s="59"/>
      <c r="Z37" s="65"/>
      <c r="AA37" s="59"/>
      <c r="AB37" s="59"/>
    </row>
    <row r="38" spans="1:28" x14ac:dyDescent="0.35">
      <c r="A38" t="s">
        <v>134</v>
      </c>
      <c r="B38" t="s">
        <v>286</v>
      </c>
      <c r="C38" t="s">
        <v>35</v>
      </c>
      <c r="D38" s="5">
        <f t="shared" si="0"/>
        <v>108</v>
      </c>
      <c r="E38" s="3"/>
      <c r="F38" s="17">
        <v>0</v>
      </c>
      <c r="G38" s="17">
        <v>0</v>
      </c>
      <c r="H38" s="17"/>
      <c r="I38" s="17"/>
      <c r="J38" s="17"/>
      <c r="K38" s="17"/>
      <c r="L38" s="17">
        <v>108</v>
      </c>
      <c r="M38" s="17"/>
      <c r="N38" s="17"/>
      <c r="O38" s="17"/>
      <c r="Q38" s="17"/>
      <c r="R38" s="17"/>
      <c r="U38" s="17"/>
      <c r="V38" s="59"/>
      <c r="W38" s="59"/>
      <c r="X38" s="59"/>
      <c r="Y38" s="59"/>
      <c r="Z38" s="59"/>
      <c r="AA38" s="59"/>
      <c r="AB38" s="59"/>
    </row>
    <row r="39" spans="1:28" x14ac:dyDescent="0.35">
      <c r="A39" t="s">
        <v>135</v>
      </c>
      <c r="B39" s="58" t="s">
        <v>939</v>
      </c>
      <c r="C39" s="58" t="s">
        <v>539</v>
      </c>
      <c r="D39" s="5">
        <f t="shared" si="0"/>
        <v>108</v>
      </c>
      <c r="V39" s="68"/>
      <c r="W39" s="68"/>
      <c r="X39" s="59">
        <v>108</v>
      </c>
      <c r="Y39" s="59"/>
      <c r="Z39" s="59"/>
      <c r="AA39" s="59"/>
      <c r="AB39" s="59"/>
    </row>
    <row r="40" spans="1:28" x14ac:dyDescent="0.35">
      <c r="A40" t="s">
        <v>136</v>
      </c>
      <c r="B40" t="s">
        <v>566</v>
      </c>
      <c r="C40" t="s">
        <v>242</v>
      </c>
      <c r="D40" s="5">
        <f t="shared" si="0"/>
        <v>104</v>
      </c>
      <c r="F40" s="17">
        <v>104</v>
      </c>
      <c r="G40" s="17">
        <v>0</v>
      </c>
      <c r="H40" s="17"/>
      <c r="I40" s="17"/>
      <c r="J40" s="17"/>
      <c r="K40" s="17"/>
      <c r="L40" s="17"/>
      <c r="M40" s="17"/>
      <c r="N40" s="17"/>
      <c r="O40" s="17"/>
      <c r="Q40" s="17"/>
      <c r="R40" s="17"/>
      <c r="U40" s="17"/>
      <c r="V40" s="59"/>
      <c r="W40" s="59"/>
      <c r="X40" s="59"/>
      <c r="Y40" s="59"/>
      <c r="Z40" s="59"/>
      <c r="AA40" s="59"/>
      <c r="AB40" s="59"/>
    </row>
    <row r="41" spans="1:28" x14ac:dyDescent="0.35">
      <c r="A41" t="s">
        <v>137</v>
      </c>
      <c r="B41" t="s">
        <v>837</v>
      </c>
      <c r="C41" t="s">
        <v>838</v>
      </c>
      <c r="D41" s="5">
        <f t="shared" si="0"/>
        <v>80</v>
      </c>
      <c r="E41" s="1"/>
      <c r="F41" s="17"/>
      <c r="G41" s="17"/>
      <c r="H41" s="17"/>
      <c r="I41" s="17"/>
      <c r="J41" s="17"/>
      <c r="K41" s="17"/>
      <c r="L41" s="17"/>
      <c r="M41" s="17"/>
      <c r="N41" s="17"/>
      <c r="O41" s="17"/>
      <c r="Q41" s="17"/>
      <c r="R41" s="17"/>
      <c r="U41" s="17"/>
      <c r="V41" s="59"/>
      <c r="W41" s="59">
        <v>80</v>
      </c>
      <c r="X41" s="59"/>
      <c r="Y41" s="59"/>
      <c r="Z41" s="59"/>
      <c r="AA41" s="59"/>
      <c r="AB41" s="59"/>
    </row>
    <row r="42" spans="1:28" x14ac:dyDescent="0.35">
      <c r="A42" t="s">
        <v>138</v>
      </c>
      <c r="B42" t="s">
        <v>611</v>
      </c>
      <c r="C42" t="s">
        <v>609</v>
      </c>
      <c r="D42" s="5">
        <f t="shared" si="0"/>
        <v>56</v>
      </c>
      <c r="F42" s="17"/>
      <c r="G42" s="17"/>
      <c r="H42" s="17"/>
      <c r="I42" s="17"/>
      <c r="J42" s="17">
        <v>56</v>
      </c>
      <c r="K42" s="17"/>
      <c r="L42" s="17"/>
      <c r="M42" s="17"/>
      <c r="N42" s="17"/>
      <c r="O42" s="17"/>
      <c r="Q42" s="17"/>
      <c r="R42" s="17"/>
      <c r="U42" s="17"/>
      <c r="V42" s="59"/>
      <c r="W42" s="59"/>
      <c r="X42" s="59"/>
      <c r="Y42" s="59"/>
      <c r="Z42" s="59"/>
      <c r="AA42" s="59"/>
      <c r="AB42" s="59"/>
    </row>
    <row r="43" spans="1:28" x14ac:dyDescent="0.35">
      <c r="A43" t="s">
        <v>139</v>
      </c>
      <c r="B43" t="s">
        <v>808</v>
      </c>
      <c r="C43" t="s">
        <v>809</v>
      </c>
      <c r="D43" s="5">
        <f t="shared" si="0"/>
        <v>56</v>
      </c>
      <c r="T43" s="17">
        <v>56</v>
      </c>
      <c r="U43" s="17"/>
      <c r="V43" s="59"/>
      <c r="W43" s="59"/>
      <c r="X43" s="59"/>
      <c r="Y43" s="59"/>
      <c r="Z43" s="59"/>
      <c r="AA43" s="59"/>
      <c r="AB43" s="59"/>
    </row>
    <row r="44" spans="1:28" x14ac:dyDescent="0.35">
      <c r="A44" t="s">
        <v>140</v>
      </c>
      <c r="B44" t="s">
        <v>1025</v>
      </c>
      <c r="C44" t="s">
        <v>983</v>
      </c>
      <c r="D44" s="5">
        <f>SUM(F44:BM44)</f>
        <v>56</v>
      </c>
      <c r="V44" s="68"/>
      <c r="W44" s="68"/>
      <c r="X44" s="68"/>
      <c r="Y44" s="68"/>
      <c r="Z44" s="59">
        <v>56</v>
      </c>
      <c r="AA44" s="59"/>
      <c r="AB44" s="59"/>
    </row>
    <row r="45" spans="1:28" x14ac:dyDescent="0.35">
      <c r="A45" t="s">
        <v>159</v>
      </c>
      <c r="B45" t="s">
        <v>218</v>
      </c>
      <c r="C45" t="s">
        <v>243</v>
      </c>
      <c r="D45" s="5">
        <f>SUM(F45:AR45)</f>
        <v>54</v>
      </c>
      <c r="E45" s="3"/>
      <c r="F45" s="17">
        <v>0</v>
      </c>
      <c r="G45" s="17">
        <v>0</v>
      </c>
      <c r="H45" s="17"/>
      <c r="I45" s="17"/>
      <c r="J45" s="17"/>
      <c r="K45" s="17"/>
      <c r="L45" s="17"/>
      <c r="M45" s="17"/>
      <c r="N45" s="17"/>
      <c r="O45" s="17"/>
      <c r="Q45" s="17"/>
      <c r="R45" s="17"/>
      <c r="U45" s="17"/>
      <c r="V45" s="59"/>
      <c r="W45" s="59"/>
      <c r="X45" s="59">
        <v>54</v>
      </c>
      <c r="Y45" s="59"/>
      <c r="Z45" s="59"/>
      <c r="AA45" s="59"/>
      <c r="AB45" s="59"/>
    </row>
    <row r="46" spans="1:28" x14ac:dyDescent="0.35">
      <c r="A46" t="s">
        <v>160</v>
      </c>
      <c r="B46" t="s">
        <v>828</v>
      </c>
      <c r="C46" t="s">
        <v>350</v>
      </c>
      <c r="D46" s="5">
        <f>SUM(F46:AR46)</f>
        <v>54</v>
      </c>
      <c r="U46" s="17">
        <v>54</v>
      </c>
      <c r="V46" s="59"/>
      <c r="W46" s="59"/>
      <c r="X46" s="59"/>
      <c r="Y46" s="59"/>
      <c r="Z46" s="59"/>
      <c r="AA46" s="59"/>
      <c r="AB46" s="59"/>
    </row>
    <row r="47" spans="1:28" x14ac:dyDescent="0.35">
      <c r="A47" t="s">
        <v>207</v>
      </c>
      <c r="B47" s="58" t="s">
        <v>218</v>
      </c>
      <c r="C47" s="58" t="s">
        <v>878</v>
      </c>
      <c r="D47" s="5">
        <f>SUM(F47:AR47)</f>
        <v>54</v>
      </c>
      <c r="V47" s="68"/>
      <c r="W47" s="68"/>
      <c r="X47" s="59">
        <v>54</v>
      </c>
      <c r="Y47" s="59"/>
      <c r="Z47" s="59"/>
      <c r="AA47" s="59"/>
      <c r="AB47" s="59"/>
    </row>
    <row r="48" spans="1:28" x14ac:dyDescent="0.35">
      <c r="A48" t="s">
        <v>161</v>
      </c>
      <c r="B48" t="s">
        <v>810</v>
      </c>
      <c r="C48" t="s">
        <v>811</v>
      </c>
      <c r="D48" s="5">
        <f>SUM(F48:AR48)</f>
        <v>52</v>
      </c>
      <c r="T48" s="17">
        <v>52</v>
      </c>
      <c r="U48" s="17"/>
      <c r="V48" s="59"/>
      <c r="W48" s="59"/>
      <c r="X48" s="59"/>
      <c r="Y48" s="59"/>
      <c r="Z48" s="59"/>
      <c r="AA48" s="59"/>
      <c r="AB48" s="59"/>
    </row>
    <row r="49" spans="1:41" x14ac:dyDescent="0.35">
      <c r="A49" t="s">
        <v>162</v>
      </c>
      <c r="B49" t="s">
        <v>810</v>
      </c>
      <c r="C49" t="s">
        <v>811</v>
      </c>
      <c r="D49" s="5">
        <f>SUM(F49:BM49)</f>
        <v>52</v>
      </c>
      <c r="E49" s="3"/>
      <c r="T49">
        <v>52</v>
      </c>
      <c r="V49" s="68"/>
      <c r="W49" s="68"/>
      <c r="X49" s="68"/>
      <c r="Y49" s="68"/>
      <c r="Z49" s="59"/>
      <c r="AA49" s="59"/>
      <c r="AB49" s="59"/>
    </row>
    <row r="50" spans="1:41" x14ac:dyDescent="0.35">
      <c r="A50" t="s">
        <v>163</v>
      </c>
      <c r="B50" s="58" t="s">
        <v>940</v>
      </c>
      <c r="C50" s="58" t="s">
        <v>526</v>
      </c>
      <c r="D50" s="5">
        <f t="shared" ref="D50:D59" si="1">SUM(F50:AR50)</f>
        <v>45</v>
      </c>
      <c r="V50" s="68"/>
      <c r="W50" s="68"/>
      <c r="X50" s="59">
        <v>45</v>
      </c>
      <c r="Y50" s="59"/>
      <c r="Z50" s="59"/>
      <c r="AA50" s="59"/>
      <c r="AB50" s="59"/>
    </row>
    <row r="51" spans="1:41" x14ac:dyDescent="0.35">
      <c r="A51" t="s">
        <v>164</v>
      </c>
      <c r="B51" t="s">
        <v>570</v>
      </c>
      <c r="C51" t="s">
        <v>406</v>
      </c>
      <c r="D51" s="5">
        <f t="shared" si="1"/>
        <v>40</v>
      </c>
      <c r="F51" s="17">
        <v>40</v>
      </c>
      <c r="G51" s="17">
        <v>0</v>
      </c>
      <c r="H51" s="17"/>
      <c r="I51" s="17"/>
      <c r="J51" s="17"/>
      <c r="K51" s="17"/>
      <c r="L51" s="17"/>
      <c r="M51" s="17"/>
      <c r="N51" s="17"/>
      <c r="O51" s="17"/>
      <c r="Q51" s="17"/>
      <c r="R51" s="17"/>
      <c r="U51" s="17"/>
      <c r="V51" s="59"/>
      <c r="W51" s="59"/>
      <c r="X51" s="59"/>
      <c r="Y51" s="59"/>
      <c r="Z51" s="59"/>
      <c r="AA51" s="59"/>
      <c r="AB51" s="59"/>
    </row>
    <row r="52" spans="1:41" x14ac:dyDescent="0.35">
      <c r="A52" t="s">
        <v>165</v>
      </c>
      <c r="B52" t="s">
        <v>771</v>
      </c>
      <c r="C52" t="s">
        <v>765</v>
      </c>
      <c r="D52" s="5">
        <f t="shared" si="1"/>
        <v>36</v>
      </c>
      <c r="K52" s="17">
        <v>36</v>
      </c>
      <c r="R52" s="17"/>
      <c r="U52" s="17"/>
      <c r="V52" s="59"/>
      <c r="W52" s="59"/>
      <c r="X52" s="59"/>
      <c r="Y52" s="59"/>
      <c r="Z52" s="59"/>
      <c r="AA52" s="59"/>
      <c r="AB52" s="59"/>
    </row>
    <row r="53" spans="1:41" x14ac:dyDescent="0.35">
      <c r="A53" t="s">
        <v>166</v>
      </c>
      <c r="B53" t="s">
        <v>843</v>
      </c>
      <c r="C53" t="s">
        <v>37</v>
      </c>
      <c r="D53" s="5">
        <f t="shared" si="1"/>
        <v>36</v>
      </c>
      <c r="E53" s="1"/>
      <c r="F53" s="17"/>
      <c r="G53" s="17"/>
      <c r="H53" s="17"/>
      <c r="I53" s="17"/>
      <c r="J53" s="17"/>
      <c r="K53" s="17"/>
      <c r="L53" s="17"/>
      <c r="M53" s="17"/>
      <c r="N53" s="17"/>
      <c r="O53" s="17"/>
      <c r="Q53" s="17"/>
      <c r="R53" s="17"/>
      <c r="U53" s="17"/>
      <c r="V53" s="59"/>
      <c r="W53" s="59">
        <v>36</v>
      </c>
      <c r="X53" s="59"/>
      <c r="Y53" s="59"/>
      <c r="Z53" s="59"/>
      <c r="AA53" s="59"/>
      <c r="AB53" s="59"/>
    </row>
    <row r="54" spans="1:41" x14ac:dyDescent="0.35">
      <c r="A54" t="s">
        <v>167</v>
      </c>
      <c r="B54" s="58" t="s">
        <v>941</v>
      </c>
      <c r="C54" s="58" t="s">
        <v>942</v>
      </c>
      <c r="D54" s="5">
        <f t="shared" si="1"/>
        <v>36</v>
      </c>
      <c r="V54" s="68"/>
      <c r="W54" s="68"/>
      <c r="X54" s="59">
        <v>36</v>
      </c>
      <c r="Y54" s="59"/>
      <c r="Z54" s="59"/>
      <c r="AA54" s="59"/>
      <c r="AB54" s="59"/>
    </row>
    <row r="55" spans="1:41" x14ac:dyDescent="0.35">
      <c r="A55" t="s">
        <v>168</v>
      </c>
      <c r="B55" t="s">
        <v>535</v>
      </c>
      <c r="C55" t="s">
        <v>536</v>
      </c>
      <c r="D55" s="5">
        <f t="shared" si="1"/>
        <v>27</v>
      </c>
      <c r="F55" s="17">
        <v>0</v>
      </c>
      <c r="G55" s="17">
        <v>0</v>
      </c>
      <c r="H55" s="17"/>
      <c r="I55" s="17"/>
      <c r="J55" s="17"/>
      <c r="K55" s="17"/>
      <c r="L55" s="17"/>
      <c r="M55" s="17"/>
      <c r="N55" s="17"/>
      <c r="O55" s="17"/>
      <c r="Q55" s="17"/>
      <c r="R55" s="17"/>
      <c r="U55" s="17"/>
      <c r="V55" s="59"/>
      <c r="W55" s="59"/>
      <c r="X55" s="59">
        <v>27</v>
      </c>
      <c r="Y55" s="65"/>
      <c r="Z55" s="59"/>
      <c r="AA55" s="59"/>
      <c r="AB55" s="59"/>
    </row>
    <row r="56" spans="1:41" x14ac:dyDescent="0.35">
      <c r="A56" t="s">
        <v>169</v>
      </c>
      <c r="B56" s="58" t="s">
        <v>217</v>
      </c>
      <c r="C56" s="58" t="s">
        <v>242</v>
      </c>
      <c r="D56" s="5">
        <f t="shared" si="1"/>
        <v>18</v>
      </c>
      <c r="V56" s="68"/>
      <c r="W56" s="68"/>
      <c r="X56" s="59">
        <v>18</v>
      </c>
      <c r="Y56" s="59"/>
      <c r="Z56" s="59"/>
      <c r="AA56" s="59"/>
      <c r="AB56" s="59"/>
    </row>
    <row r="57" spans="1:41" x14ac:dyDescent="0.35">
      <c r="A57" t="s">
        <v>170</v>
      </c>
      <c r="B57" t="s">
        <v>618</v>
      </c>
      <c r="C57" t="s">
        <v>375</v>
      </c>
      <c r="D57" s="5">
        <f t="shared" si="1"/>
        <v>16</v>
      </c>
      <c r="F57" s="17"/>
      <c r="G57" s="17"/>
      <c r="H57" s="17"/>
      <c r="I57" s="17"/>
      <c r="J57" s="17">
        <v>16</v>
      </c>
      <c r="K57" s="17"/>
      <c r="L57" s="17"/>
      <c r="M57" s="17"/>
      <c r="N57" s="17"/>
      <c r="O57" s="17"/>
      <c r="Q57" s="17"/>
      <c r="R57" s="17"/>
      <c r="U57" s="17"/>
      <c r="V57" s="59"/>
      <c r="W57" s="59"/>
      <c r="X57" s="59"/>
      <c r="Y57" s="59"/>
      <c r="Z57" s="59"/>
      <c r="AA57" s="59"/>
      <c r="AB57" s="59"/>
    </row>
    <row r="58" spans="1:41" x14ac:dyDescent="0.35">
      <c r="A58" t="s">
        <v>171</v>
      </c>
      <c r="B58" t="s">
        <v>818</v>
      </c>
      <c r="C58" t="s">
        <v>539</v>
      </c>
      <c r="D58" s="5">
        <f t="shared" si="1"/>
        <v>16</v>
      </c>
      <c r="T58" s="17">
        <v>16</v>
      </c>
      <c r="U58" s="17"/>
      <c r="V58" s="59"/>
      <c r="W58" s="59"/>
      <c r="X58" s="59"/>
      <c r="Y58" s="59"/>
      <c r="Z58" s="59"/>
      <c r="AA58" s="59"/>
      <c r="AB58" s="59"/>
      <c r="AI58" s="17"/>
      <c r="AJ58" s="17"/>
      <c r="AL58" s="17"/>
      <c r="AM58" s="17"/>
      <c r="AN58" s="17"/>
      <c r="AO58" s="17"/>
    </row>
    <row r="59" spans="1:41" x14ac:dyDescent="0.35">
      <c r="A59" t="s">
        <v>172</v>
      </c>
      <c r="B59" s="58" t="s">
        <v>943</v>
      </c>
      <c r="C59" s="58" t="s">
        <v>524</v>
      </c>
      <c r="D59" s="5">
        <f t="shared" si="1"/>
        <v>9</v>
      </c>
      <c r="V59" s="68"/>
      <c r="W59" s="68"/>
      <c r="X59" s="59">
        <v>9</v>
      </c>
      <c r="Y59" s="59"/>
      <c r="Z59" s="59"/>
      <c r="AA59" s="59"/>
      <c r="AB59" s="59"/>
    </row>
    <row r="60" spans="1:41" x14ac:dyDescent="0.35">
      <c r="A60" t="s">
        <v>173</v>
      </c>
      <c r="B60" t="s">
        <v>988</v>
      </c>
      <c r="C60" t="s">
        <v>989</v>
      </c>
      <c r="D60" s="5">
        <f>SUM(F60:BM60)</f>
        <v>4</v>
      </c>
      <c r="V60" s="68"/>
      <c r="W60" s="68"/>
      <c r="X60" s="68"/>
      <c r="Y60" s="68"/>
      <c r="Z60" s="59">
        <v>4</v>
      </c>
      <c r="AA60" s="59"/>
      <c r="AB60" s="59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1:AB60">
    <sortCondition descending="1" ref="D11:D60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AJ222"/>
  <sheetViews>
    <sheetView workbookViewId="0">
      <pane xSplit="5" ySplit="9" topLeftCell="Y10" activePane="bottomRight" state="frozen"/>
      <selection pane="topRight" activeCell="F1" sqref="F1"/>
      <selection pane="bottomLeft" activeCell="A10" sqref="A10"/>
      <selection pane="bottomRight" activeCell="AC16" sqref="AC16"/>
    </sheetView>
  </sheetViews>
  <sheetFormatPr defaultColWidth="8.81640625" defaultRowHeight="14.5" x14ac:dyDescent="0.35"/>
  <cols>
    <col min="1" max="1" width="4.453125" bestFit="1" customWidth="1"/>
    <col min="2" max="2" width="24.7265625" customWidth="1"/>
    <col min="3" max="3" width="25.453125" customWidth="1"/>
    <col min="4" max="4" width="8.81640625" style="5"/>
    <col min="5" max="5" width="5.453125" customWidth="1"/>
  </cols>
  <sheetData>
    <row r="6" spans="1:36" x14ac:dyDescent="0.35">
      <c r="B6" t="s">
        <v>0</v>
      </c>
    </row>
    <row r="7" spans="1:36" x14ac:dyDescent="0.35">
      <c r="B7" t="s">
        <v>1</v>
      </c>
      <c r="F7" s="3" t="s">
        <v>556</v>
      </c>
      <c r="G7" s="3" t="s">
        <v>555</v>
      </c>
      <c r="H7" s="3" t="s">
        <v>554</v>
      </c>
      <c r="I7" s="3" t="s">
        <v>556</v>
      </c>
      <c r="J7" s="3" t="s">
        <v>554</v>
      </c>
      <c r="K7" s="3" t="s">
        <v>556</v>
      </c>
      <c r="L7" s="3" t="s">
        <v>563</v>
      </c>
      <c r="M7" s="3" t="s">
        <v>554</v>
      </c>
      <c r="N7" s="3" t="s">
        <v>555</v>
      </c>
      <c r="O7" s="3" t="s">
        <v>555</v>
      </c>
      <c r="P7" s="3" t="s">
        <v>556</v>
      </c>
      <c r="Q7" s="3" t="s">
        <v>555</v>
      </c>
      <c r="R7" s="3" t="s">
        <v>563</v>
      </c>
      <c r="S7" s="3" t="s">
        <v>554</v>
      </c>
      <c r="T7" s="3" t="s">
        <v>555</v>
      </c>
      <c r="U7" s="3" t="s">
        <v>556</v>
      </c>
      <c r="V7" s="3" t="s">
        <v>554</v>
      </c>
      <c r="W7" s="3" t="s">
        <v>554</v>
      </c>
      <c r="X7" s="3" t="s">
        <v>556</v>
      </c>
      <c r="Y7" s="3" t="s">
        <v>554</v>
      </c>
      <c r="Z7" s="3" t="s">
        <v>554</v>
      </c>
      <c r="AA7" s="3" t="s">
        <v>555</v>
      </c>
      <c r="AB7" s="3" t="s">
        <v>555</v>
      </c>
      <c r="AC7" s="3" t="s">
        <v>556</v>
      </c>
      <c r="AD7" s="3" t="s">
        <v>556</v>
      </c>
      <c r="AE7" s="3" t="s">
        <v>556</v>
      </c>
      <c r="AF7" s="3" t="s">
        <v>555</v>
      </c>
    </row>
    <row r="9" spans="1:36" ht="47.5" customHeight="1" x14ac:dyDescent="0.35">
      <c r="B9" s="2" t="s">
        <v>4</v>
      </c>
      <c r="D9" s="5" t="s">
        <v>52</v>
      </c>
      <c r="F9" s="4" t="s">
        <v>578</v>
      </c>
      <c r="G9" s="4" t="s">
        <v>585</v>
      </c>
      <c r="H9" s="4" t="s">
        <v>599</v>
      </c>
      <c r="I9" s="4" t="s">
        <v>623</v>
      </c>
      <c r="J9" s="4" t="s">
        <v>832</v>
      </c>
      <c r="K9" s="4" t="s">
        <v>759</v>
      </c>
      <c r="L9" s="4" t="s">
        <v>625</v>
      </c>
      <c r="M9" s="4" t="s">
        <v>629</v>
      </c>
      <c r="N9" s="4" t="s">
        <v>632</v>
      </c>
      <c r="O9" s="4" t="s">
        <v>662</v>
      </c>
      <c r="P9" s="4" t="s">
        <v>733</v>
      </c>
      <c r="Q9" s="4" t="s">
        <v>686</v>
      </c>
      <c r="R9" s="4" t="s">
        <v>669</v>
      </c>
      <c r="S9" s="4" t="s">
        <v>752</v>
      </c>
      <c r="T9" s="4" t="s">
        <v>785</v>
      </c>
      <c r="U9" s="4" t="s">
        <v>788</v>
      </c>
      <c r="V9" s="4" t="s">
        <v>830</v>
      </c>
      <c r="W9" s="4" t="s">
        <v>833</v>
      </c>
      <c r="X9" s="4" t="s">
        <v>847</v>
      </c>
      <c r="Y9" s="4" t="s">
        <v>871</v>
      </c>
      <c r="Z9" s="4" t="s">
        <v>911</v>
      </c>
      <c r="AA9" s="4" t="s">
        <v>964</v>
      </c>
      <c r="AB9" s="4" t="s">
        <v>965</v>
      </c>
      <c r="AC9" s="4" t="s">
        <v>980</v>
      </c>
      <c r="AD9" s="4" t="s">
        <v>1047</v>
      </c>
      <c r="AE9" s="4" t="s">
        <v>1070</v>
      </c>
      <c r="AF9" s="4" t="s">
        <v>1108</v>
      </c>
    </row>
    <row r="10" spans="1:36" ht="15" customHeight="1" x14ac:dyDescent="0.35">
      <c r="A10" t="s">
        <v>107</v>
      </c>
      <c r="B10" t="s">
        <v>56</v>
      </c>
      <c r="C10" t="s">
        <v>35</v>
      </c>
      <c r="D10" s="5">
        <f t="shared" ref="D10:D73" si="0">SUM(F10:AM10)</f>
        <v>3043</v>
      </c>
      <c r="E10" s="3"/>
      <c r="F10" s="17"/>
      <c r="G10" s="17"/>
      <c r="H10" s="17">
        <v>216</v>
      </c>
      <c r="I10" s="17"/>
      <c r="J10" s="17">
        <v>405</v>
      </c>
      <c r="K10" s="17"/>
      <c r="L10" s="17"/>
      <c r="M10" s="17">
        <v>900</v>
      </c>
      <c r="N10" s="17">
        <v>360</v>
      </c>
      <c r="O10" s="17"/>
      <c r="P10" s="17"/>
      <c r="Q10" s="17"/>
      <c r="R10" s="17"/>
      <c r="S10" s="17"/>
      <c r="T10" s="17"/>
      <c r="U10" s="17"/>
      <c r="V10" s="17"/>
      <c r="W10" s="59">
        <v>180</v>
      </c>
      <c r="X10" s="59"/>
      <c r="Y10" s="59"/>
      <c r="Z10" s="59">
        <v>198</v>
      </c>
      <c r="AA10" s="59"/>
      <c r="AB10" s="59"/>
      <c r="AC10" s="59">
        <v>140</v>
      </c>
      <c r="AD10" s="59"/>
      <c r="AE10" s="59">
        <v>44</v>
      </c>
      <c r="AF10" s="59">
        <v>600</v>
      </c>
      <c r="AJ10" s="3"/>
    </row>
    <row r="11" spans="1:36" x14ac:dyDescent="0.35">
      <c r="A11" t="s">
        <v>108</v>
      </c>
      <c r="B11" t="s">
        <v>285</v>
      </c>
      <c r="C11" t="s">
        <v>35</v>
      </c>
      <c r="D11" s="5">
        <f t="shared" si="0"/>
        <v>1844</v>
      </c>
      <c r="E11" s="3"/>
      <c r="F11" s="17"/>
      <c r="G11" s="17"/>
      <c r="H11" s="17"/>
      <c r="I11" s="17"/>
      <c r="J11" s="17"/>
      <c r="K11" s="17"/>
      <c r="L11" s="17">
        <v>288</v>
      </c>
      <c r="M11" s="17"/>
      <c r="N11" s="17">
        <v>270</v>
      </c>
      <c r="O11" s="17">
        <v>480</v>
      </c>
      <c r="P11" s="17"/>
      <c r="Q11" s="17"/>
      <c r="R11" s="17">
        <v>284</v>
      </c>
      <c r="S11" s="17"/>
      <c r="T11" s="17"/>
      <c r="U11" s="17"/>
      <c r="V11" s="17">
        <v>36</v>
      </c>
      <c r="W11" s="59"/>
      <c r="X11" s="59"/>
      <c r="Y11" s="59">
        <v>270</v>
      </c>
      <c r="Z11" s="59"/>
      <c r="AA11" s="59"/>
      <c r="AB11" s="59">
        <v>72</v>
      </c>
      <c r="AC11" s="59"/>
      <c r="AD11" s="59"/>
      <c r="AE11" s="59"/>
      <c r="AF11" s="59">
        <v>144</v>
      </c>
      <c r="AJ11" s="3"/>
    </row>
    <row r="12" spans="1:36" x14ac:dyDescent="0.35">
      <c r="A12" t="s">
        <v>115</v>
      </c>
      <c r="B12" t="s">
        <v>156</v>
      </c>
      <c r="C12" t="s">
        <v>179</v>
      </c>
      <c r="D12" s="5">
        <f t="shared" si="0"/>
        <v>1680</v>
      </c>
      <c r="E12" s="3"/>
      <c r="F12" s="17"/>
      <c r="G12" s="17"/>
      <c r="H12" s="17"/>
      <c r="I12" s="17"/>
      <c r="J12" s="17"/>
      <c r="K12" s="17"/>
      <c r="L12" s="17"/>
      <c r="M12" s="17"/>
      <c r="N12" s="17">
        <v>300</v>
      </c>
      <c r="O12" s="17"/>
      <c r="P12" s="17"/>
      <c r="Q12" s="17"/>
      <c r="R12" s="17"/>
      <c r="S12" s="17"/>
      <c r="T12" s="17"/>
      <c r="U12" s="17"/>
      <c r="V12" s="17"/>
      <c r="W12" s="59">
        <v>126</v>
      </c>
      <c r="X12" s="59"/>
      <c r="Y12" s="59">
        <v>360</v>
      </c>
      <c r="Z12" s="59"/>
      <c r="AA12" s="59">
        <v>48</v>
      </c>
      <c r="AB12" s="59">
        <v>330</v>
      </c>
      <c r="AC12" s="59"/>
      <c r="AD12" s="59"/>
      <c r="AE12" s="59">
        <v>96</v>
      </c>
      <c r="AF12" s="59">
        <v>420</v>
      </c>
      <c r="AJ12" s="3"/>
    </row>
    <row r="13" spans="1:36" x14ac:dyDescent="0.35">
      <c r="A13" t="s">
        <v>114</v>
      </c>
      <c r="B13" t="s">
        <v>359</v>
      </c>
      <c r="C13" t="s">
        <v>47</v>
      </c>
      <c r="D13" s="5">
        <f t="shared" si="0"/>
        <v>1656</v>
      </c>
      <c r="F13" s="17"/>
      <c r="G13" s="17"/>
      <c r="H13" s="17"/>
      <c r="I13" s="17"/>
      <c r="J13" s="17"/>
      <c r="K13" s="17"/>
      <c r="L13" s="17"/>
      <c r="M13" s="17"/>
      <c r="N13" s="17">
        <v>420</v>
      </c>
      <c r="O13" s="17">
        <v>600</v>
      </c>
      <c r="P13" s="17"/>
      <c r="Q13" s="17"/>
      <c r="R13" s="17"/>
      <c r="S13" s="17"/>
      <c r="T13" s="17"/>
      <c r="U13" s="17"/>
      <c r="V13" s="17"/>
      <c r="W13" s="59">
        <v>36</v>
      </c>
      <c r="X13" s="59"/>
      <c r="Y13" s="59"/>
      <c r="Z13" s="59"/>
      <c r="AA13" s="59"/>
      <c r="AB13" s="59">
        <v>600</v>
      </c>
      <c r="AC13" s="59"/>
      <c r="AD13" s="59"/>
      <c r="AE13" s="59"/>
      <c r="AF13" s="59"/>
      <c r="AJ13" s="3"/>
    </row>
    <row r="14" spans="1:36" x14ac:dyDescent="0.35">
      <c r="A14" t="s">
        <v>113</v>
      </c>
      <c r="B14" t="s">
        <v>24</v>
      </c>
      <c r="C14" t="s">
        <v>40</v>
      </c>
      <c r="D14" s="5">
        <f t="shared" si="0"/>
        <v>1627</v>
      </c>
      <c r="E14" s="3"/>
      <c r="F14" s="17">
        <v>80</v>
      </c>
      <c r="G14" s="17">
        <v>210</v>
      </c>
      <c r="H14" s="17"/>
      <c r="I14" s="17">
        <v>160</v>
      </c>
      <c r="J14" s="17"/>
      <c r="K14" s="17"/>
      <c r="L14" s="17"/>
      <c r="M14" s="17">
        <v>81</v>
      </c>
      <c r="N14" s="17">
        <v>192</v>
      </c>
      <c r="O14" s="17"/>
      <c r="P14" s="17"/>
      <c r="Q14" s="17">
        <v>30</v>
      </c>
      <c r="R14" s="17"/>
      <c r="S14" s="17"/>
      <c r="T14" s="17"/>
      <c r="U14" s="17">
        <v>88</v>
      </c>
      <c r="V14" s="17">
        <v>540</v>
      </c>
      <c r="W14" s="59"/>
      <c r="X14" s="59"/>
      <c r="Y14" s="59"/>
      <c r="Z14" s="59">
        <v>90</v>
      </c>
      <c r="AA14" s="59"/>
      <c r="AB14" s="59"/>
      <c r="AC14" s="59"/>
      <c r="AD14" s="59"/>
      <c r="AE14" s="59"/>
      <c r="AF14" s="59">
        <v>156</v>
      </c>
    </row>
    <row r="15" spans="1:36" x14ac:dyDescent="0.35">
      <c r="A15" t="s">
        <v>112</v>
      </c>
      <c r="B15" t="s">
        <v>212</v>
      </c>
      <c r="C15" t="s">
        <v>33</v>
      </c>
      <c r="D15" s="5">
        <f t="shared" si="0"/>
        <v>1607</v>
      </c>
      <c r="K15" s="54"/>
      <c r="S15" s="17"/>
      <c r="T15" s="17"/>
      <c r="U15" s="17"/>
      <c r="V15" s="17"/>
      <c r="W15" s="59"/>
      <c r="X15" s="59">
        <v>220</v>
      </c>
      <c r="Y15" s="59">
        <v>405</v>
      </c>
      <c r="Z15" s="59"/>
      <c r="AA15" s="59">
        <v>270</v>
      </c>
      <c r="AB15" s="59">
        <v>360</v>
      </c>
      <c r="AC15" s="59"/>
      <c r="AD15" s="59"/>
      <c r="AE15" s="59">
        <v>112</v>
      </c>
      <c r="AF15" s="59">
        <v>240</v>
      </c>
    </row>
    <row r="16" spans="1:36" x14ac:dyDescent="0.35">
      <c r="A16" t="s">
        <v>111</v>
      </c>
      <c r="B16" t="s">
        <v>850</v>
      </c>
      <c r="C16" t="s">
        <v>47</v>
      </c>
      <c r="D16" s="5">
        <f t="shared" si="0"/>
        <v>1455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59"/>
      <c r="X16" s="59"/>
      <c r="Y16" s="59">
        <v>495</v>
      </c>
      <c r="Z16" s="59"/>
      <c r="AA16" s="59"/>
      <c r="AB16" s="59">
        <v>480</v>
      </c>
      <c r="AC16" s="59"/>
      <c r="AD16" s="59"/>
      <c r="AE16" s="59"/>
      <c r="AF16" s="59">
        <v>480</v>
      </c>
      <c r="AJ16" s="3"/>
    </row>
    <row r="17" spans="1:36" x14ac:dyDescent="0.35">
      <c r="A17" t="s">
        <v>110</v>
      </c>
      <c r="B17" t="s">
        <v>152</v>
      </c>
      <c r="C17" t="s">
        <v>35</v>
      </c>
      <c r="D17" s="5">
        <f t="shared" si="0"/>
        <v>1334</v>
      </c>
      <c r="E17" s="3"/>
      <c r="F17" s="17"/>
      <c r="G17" s="17"/>
      <c r="H17" s="17">
        <v>18</v>
      </c>
      <c r="I17" s="17"/>
      <c r="J17" s="17"/>
      <c r="K17" s="17"/>
      <c r="L17" s="17"/>
      <c r="M17" s="17"/>
      <c r="N17" s="17">
        <v>600</v>
      </c>
      <c r="O17" s="17"/>
      <c r="P17" s="17"/>
      <c r="Q17" s="17"/>
      <c r="R17" s="17">
        <v>104</v>
      </c>
      <c r="S17" s="17">
        <v>144</v>
      </c>
      <c r="T17" s="17"/>
      <c r="U17" s="17"/>
      <c r="V17" s="17"/>
      <c r="W17" s="59"/>
      <c r="X17" s="59"/>
      <c r="Y17" s="59">
        <v>234</v>
      </c>
      <c r="Z17" s="59"/>
      <c r="AA17" s="59"/>
      <c r="AB17" s="59">
        <v>168</v>
      </c>
      <c r="AC17" s="59"/>
      <c r="AD17" s="59"/>
      <c r="AE17" s="59"/>
      <c r="AF17" s="59">
        <v>66</v>
      </c>
      <c r="AJ17" s="3"/>
    </row>
    <row r="18" spans="1:36" x14ac:dyDescent="0.35">
      <c r="A18" t="s">
        <v>109</v>
      </c>
      <c r="B18" t="s">
        <v>371</v>
      </c>
      <c r="C18" t="s">
        <v>41</v>
      </c>
      <c r="D18" s="5">
        <f t="shared" si="0"/>
        <v>1290</v>
      </c>
      <c r="F18" s="17"/>
      <c r="G18" s="17"/>
      <c r="H18" s="17"/>
      <c r="I18" s="17"/>
      <c r="J18" s="17"/>
      <c r="K18" s="17"/>
      <c r="L18" s="17">
        <v>27</v>
      </c>
      <c r="M18" s="17"/>
      <c r="N18" s="17">
        <v>240</v>
      </c>
      <c r="O18" s="17"/>
      <c r="P18" s="17"/>
      <c r="Q18" s="17"/>
      <c r="R18" s="17"/>
      <c r="S18" s="17">
        <v>90</v>
      </c>
      <c r="T18" s="17"/>
      <c r="U18" s="17"/>
      <c r="V18" s="17"/>
      <c r="W18" s="59">
        <v>27</v>
      </c>
      <c r="X18" s="59"/>
      <c r="Y18" s="59">
        <v>630</v>
      </c>
      <c r="Z18" s="59"/>
      <c r="AA18" s="59"/>
      <c r="AB18" s="59">
        <v>270</v>
      </c>
      <c r="AC18" s="59"/>
      <c r="AD18" s="59"/>
      <c r="AE18" s="59"/>
      <c r="AF18" s="59">
        <v>6</v>
      </c>
    </row>
    <row r="19" spans="1:36" x14ac:dyDescent="0.35">
      <c r="A19" t="s">
        <v>116</v>
      </c>
      <c r="B19" s="6" t="s">
        <v>26</v>
      </c>
      <c r="C19" s="6" t="s">
        <v>44</v>
      </c>
      <c r="D19" s="5">
        <f t="shared" si="0"/>
        <v>1211</v>
      </c>
      <c r="E19" s="3"/>
      <c r="F19" s="17">
        <v>320</v>
      </c>
      <c r="G19" s="17">
        <v>108</v>
      </c>
      <c r="H19" s="15"/>
      <c r="I19" s="15"/>
      <c r="J19" s="15"/>
      <c r="K19" s="17">
        <v>160</v>
      </c>
      <c r="L19" s="15"/>
      <c r="M19" s="15"/>
      <c r="N19" s="15"/>
      <c r="S19" s="17"/>
      <c r="T19" s="17"/>
      <c r="U19" s="17"/>
      <c r="V19" s="17"/>
      <c r="W19" s="59"/>
      <c r="X19" s="59">
        <v>320</v>
      </c>
      <c r="Y19" s="59">
        <v>27</v>
      </c>
      <c r="Z19" s="59"/>
      <c r="AA19" s="59">
        <v>42</v>
      </c>
      <c r="AB19" s="59"/>
      <c r="AC19" s="59"/>
      <c r="AD19" s="59">
        <v>180</v>
      </c>
      <c r="AE19" s="59"/>
      <c r="AF19" s="59">
        <v>54</v>
      </c>
    </row>
    <row r="20" spans="1:36" x14ac:dyDescent="0.35">
      <c r="A20" t="s">
        <v>117</v>
      </c>
      <c r="B20" t="s">
        <v>516</v>
      </c>
      <c r="C20" t="s">
        <v>35</v>
      </c>
      <c r="D20" s="5">
        <f t="shared" si="0"/>
        <v>900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59"/>
      <c r="X20" s="59"/>
      <c r="Y20" s="59">
        <v>900</v>
      </c>
      <c r="Z20" s="59"/>
      <c r="AA20" s="59"/>
      <c r="AB20" s="59"/>
      <c r="AC20" s="59"/>
      <c r="AD20" s="59"/>
      <c r="AE20" s="59"/>
      <c r="AF20" s="59"/>
      <c r="AJ20" s="3"/>
    </row>
    <row r="21" spans="1:36" x14ac:dyDescent="0.35">
      <c r="A21" t="s">
        <v>118</v>
      </c>
      <c r="B21" t="s">
        <v>14</v>
      </c>
      <c r="C21" t="s">
        <v>35</v>
      </c>
      <c r="D21" s="5">
        <f t="shared" si="0"/>
        <v>888</v>
      </c>
      <c r="E21" s="3"/>
      <c r="F21" s="17"/>
      <c r="G21" s="17"/>
      <c r="H21" s="17">
        <v>360</v>
      </c>
      <c r="I21" s="17"/>
      <c r="J21" s="17"/>
      <c r="K21" s="17"/>
      <c r="L21" s="17"/>
      <c r="M21" s="17"/>
      <c r="N21" s="17">
        <v>144</v>
      </c>
      <c r="O21" s="17">
        <v>132</v>
      </c>
      <c r="P21" s="17"/>
      <c r="Q21" s="17"/>
      <c r="R21" s="17"/>
      <c r="S21" s="17"/>
      <c r="T21" s="17"/>
      <c r="U21" s="17"/>
      <c r="V21" s="17"/>
      <c r="W21" s="59"/>
      <c r="X21" s="59"/>
      <c r="Y21" s="59"/>
      <c r="Z21" s="59"/>
      <c r="AA21" s="59"/>
      <c r="AB21" s="59">
        <v>192</v>
      </c>
      <c r="AC21" s="59"/>
      <c r="AD21" s="59"/>
      <c r="AE21" s="59"/>
      <c r="AF21" s="59">
        <v>60</v>
      </c>
      <c r="AJ21" s="3"/>
    </row>
    <row r="22" spans="1:36" x14ac:dyDescent="0.35">
      <c r="A22" t="s">
        <v>119</v>
      </c>
      <c r="B22" t="s">
        <v>849</v>
      </c>
      <c r="C22" t="s">
        <v>151</v>
      </c>
      <c r="D22" s="5">
        <f t="shared" si="0"/>
        <v>852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59"/>
      <c r="X22" s="59"/>
      <c r="Y22" s="59">
        <v>720</v>
      </c>
      <c r="Z22" s="59"/>
      <c r="AA22" s="59"/>
      <c r="AB22" s="59"/>
      <c r="AC22" s="59"/>
      <c r="AD22" s="59"/>
      <c r="AE22" s="59"/>
      <c r="AF22" s="59">
        <v>132</v>
      </c>
    </row>
    <row r="23" spans="1:36" x14ac:dyDescent="0.35">
      <c r="A23" t="s">
        <v>120</v>
      </c>
      <c r="B23" t="s">
        <v>510</v>
      </c>
      <c r="C23" t="s">
        <v>83</v>
      </c>
      <c r="D23" s="5">
        <f t="shared" si="0"/>
        <v>796</v>
      </c>
      <c r="F23" s="17"/>
      <c r="G23" s="17"/>
      <c r="H23" s="17">
        <v>117</v>
      </c>
      <c r="I23" s="17"/>
      <c r="J23" s="17"/>
      <c r="K23" s="17"/>
      <c r="L23" s="17">
        <v>99</v>
      </c>
      <c r="M23" s="17"/>
      <c r="N23" s="17"/>
      <c r="O23" s="17"/>
      <c r="P23" s="17">
        <v>220</v>
      </c>
      <c r="Q23" s="17"/>
      <c r="R23" s="17"/>
      <c r="S23" s="17">
        <v>360</v>
      </c>
      <c r="T23" s="17"/>
      <c r="U23" s="17"/>
      <c r="V23" s="17"/>
      <c r="W23" s="59"/>
      <c r="X23" s="59"/>
      <c r="Y23" s="59"/>
      <c r="Z23" s="59"/>
      <c r="AA23" s="59"/>
      <c r="AB23" s="59"/>
      <c r="AC23" s="59"/>
      <c r="AD23" s="59"/>
      <c r="AE23" s="59"/>
      <c r="AF23" s="59"/>
    </row>
    <row r="24" spans="1:36" x14ac:dyDescent="0.35">
      <c r="A24" t="s">
        <v>121</v>
      </c>
      <c r="B24" t="s">
        <v>368</v>
      </c>
      <c r="C24" t="s">
        <v>54</v>
      </c>
      <c r="D24" s="5">
        <f t="shared" si="0"/>
        <v>690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59"/>
      <c r="X24" s="59"/>
      <c r="Y24" s="59">
        <v>198</v>
      </c>
      <c r="Z24" s="59"/>
      <c r="AA24" s="59">
        <v>180</v>
      </c>
      <c r="AB24" s="59">
        <v>42</v>
      </c>
      <c r="AC24" s="59"/>
      <c r="AD24" s="59"/>
      <c r="AE24" s="59"/>
      <c r="AF24" s="59">
        <v>270</v>
      </c>
    </row>
    <row r="25" spans="1:36" x14ac:dyDescent="0.35">
      <c r="A25" t="s">
        <v>122</v>
      </c>
      <c r="B25" t="s">
        <v>789</v>
      </c>
      <c r="C25" t="s">
        <v>40</v>
      </c>
      <c r="D25" s="5">
        <f t="shared" si="0"/>
        <v>680</v>
      </c>
      <c r="K25" s="54"/>
      <c r="U25" s="17">
        <v>320</v>
      </c>
      <c r="V25" s="17"/>
      <c r="W25" s="59"/>
      <c r="X25" s="59"/>
      <c r="Y25" s="59"/>
      <c r="Z25" s="59"/>
      <c r="AA25" s="59"/>
      <c r="AB25" s="59"/>
      <c r="AC25" s="59"/>
      <c r="AD25" s="59"/>
      <c r="AE25" s="59"/>
      <c r="AF25" s="59">
        <v>360</v>
      </c>
    </row>
    <row r="26" spans="1:36" x14ac:dyDescent="0.35">
      <c r="A26" t="s">
        <v>123</v>
      </c>
      <c r="B26" t="s">
        <v>157</v>
      </c>
      <c r="C26" t="s">
        <v>39</v>
      </c>
      <c r="D26" s="5">
        <f t="shared" si="0"/>
        <v>576</v>
      </c>
      <c r="E26" s="3"/>
      <c r="F26" s="17"/>
      <c r="G26" s="17"/>
      <c r="H26" s="17"/>
      <c r="I26" s="17"/>
      <c r="J26" s="17"/>
      <c r="K26" s="17"/>
      <c r="L26" s="17"/>
      <c r="M26" s="17"/>
      <c r="N26" s="17">
        <v>36</v>
      </c>
      <c r="O26" s="17"/>
      <c r="P26" s="17"/>
      <c r="Q26" s="17"/>
      <c r="R26" s="17"/>
      <c r="S26" s="17"/>
      <c r="T26" s="17"/>
      <c r="U26" s="17"/>
      <c r="V26" s="17"/>
      <c r="W26" s="59"/>
      <c r="X26" s="59"/>
      <c r="Y26" s="59">
        <v>540</v>
      </c>
      <c r="Z26" s="59"/>
      <c r="AA26" s="59"/>
      <c r="AB26" s="59"/>
      <c r="AC26" s="59"/>
      <c r="AD26" s="59"/>
      <c r="AE26" s="59"/>
      <c r="AF26" s="59"/>
    </row>
    <row r="27" spans="1:36" x14ac:dyDescent="0.35">
      <c r="A27" t="s">
        <v>124</v>
      </c>
      <c r="B27" t="s">
        <v>358</v>
      </c>
      <c r="C27" t="s">
        <v>33</v>
      </c>
      <c r="D27" s="5">
        <f t="shared" si="0"/>
        <v>542</v>
      </c>
      <c r="F27" s="17"/>
      <c r="G27" s="17">
        <v>420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>
        <v>44</v>
      </c>
      <c r="V27" s="17"/>
      <c r="W27" s="59"/>
      <c r="X27" s="59"/>
      <c r="Y27" s="59"/>
      <c r="Z27" s="59"/>
      <c r="AA27" s="59"/>
      <c r="AB27" s="59"/>
      <c r="AC27" s="59"/>
      <c r="AD27" s="59"/>
      <c r="AE27" s="59"/>
      <c r="AF27" s="59">
        <v>78</v>
      </c>
    </row>
    <row r="28" spans="1:36" x14ac:dyDescent="0.35">
      <c r="A28" t="s">
        <v>125</v>
      </c>
      <c r="B28" t="s">
        <v>25</v>
      </c>
      <c r="C28" t="s">
        <v>43</v>
      </c>
      <c r="D28" s="5">
        <f t="shared" si="0"/>
        <v>540</v>
      </c>
      <c r="E28" s="3"/>
      <c r="F28" s="17"/>
      <c r="G28" s="17">
        <v>72</v>
      </c>
      <c r="H28" s="17"/>
      <c r="I28" s="17"/>
      <c r="J28" s="17"/>
      <c r="K28" s="17"/>
      <c r="L28" s="17">
        <v>216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59"/>
      <c r="X28" s="59"/>
      <c r="Y28" s="59">
        <v>252</v>
      </c>
      <c r="Z28" s="59"/>
      <c r="AA28" s="59"/>
      <c r="AB28" s="59"/>
      <c r="AC28" s="59"/>
      <c r="AD28" s="59"/>
      <c r="AE28" s="59"/>
      <c r="AF28" s="59"/>
    </row>
    <row r="29" spans="1:36" x14ac:dyDescent="0.35">
      <c r="A29" t="s">
        <v>126</v>
      </c>
      <c r="B29" t="s">
        <v>851</v>
      </c>
      <c r="C29" t="s">
        <v>219</v>
      </c>
      <c r="D29" s="5">
        <f t="shared" si="0"/>
        <v>510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59"/>
      <c r="X29" s="59"/>
      <c r="Y29" s="59">
        <v>450</v>
      </c>
      <c r="Z29" s="59"/>
      <c r="AA29" s="59"/>
      <c r="AB29" s="59">
        <v>60</v>
      </c>
      <c r="AC29" s="59"/>
      <c r="AD29" s="59"/>
      <c r="AE29" s="59"/>
      <c r="AF29" s="59"/>
    </row>
    <row r="30" spans="1:36" x14ac:dyDescent="0.35">
      <c r="A30" t="s">
        <v>127</v>
      </c>
      <c r="B30" t="s">
        <v>1029</v>
      </c>
      <c r="C30" t="s">
        <v>526</v>
      </c>
      <c r="D30" s="5">
        <f t="shared" si="0"/>
        <v>490</v>
      </c>
      <c r="W30" s="59"/>
      <c r="X30" s="59"/>
      <c r="Y30" s="59"/>
      <c r="Z30" s="59"/>
      <c r="AA30" s="59"/>
      <c r="AB30" s="59"/>
      <c r="AC30" s="59"/>
      <c r="AD30" s="59">
        <v>160</v>
      </c>
      <c r="AE30" s="59"/>
      <c r="AF30" s="59">
        <v>330</v>
      </c>
      <c r="AJ30" s="3"/>
    </row>
    <row r="31" spans="1:36" x14ac:dyDescent="0.35">
      <c r="A31" t="s">
        <v>128</v>
      </c>
      <c r="B31" t="s">
        <v>360</v>
      </c>
      <c r="C31" t="s">
        <v>361</v>
      </c>
      <c r="D31" s="5">
        <f t="shared" si="0"/>
        <v>480</v>
      </c>
      <c r="F31" s="17"/>
      <c r="G31" s="17"/>
      <c r="H31" s="17"/>
      <c r="I31" s="17"/>
      <c r="J31" s="17"/>
      <c r="K31" s="17"/>
      <c r="L31" s="17"/>
      <c r="M31" s="17"/>
      <c r="N31" s="17">
        <v>480</v>
      </c>
      <c r="O31" s="17"/>
      <c r="P31" s="17"/>
      <c r="Q31" s="17"/>
      <c r="R31" s="17"/>
      <c r="S31" s="17"/>
      <c r="T31" s="17"/>
      <c r="U31" s="17"/>
      <c r="V31" s="17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J31" s="3"/>
    </row>
    <row r="32" spans="1:36" x14ac:dyDescent="0.35">
      <c r="A32" t="s">
        <v>129</v>
      </c>
      <c r="B32" t="s">
        <v>211</v>
      </c>
      <c r="C32" t="s">
        <v>79</v>
      </c>
      <c r="D32" s="5">
        <f t="shared" si="0"/>
        <v>474</v>
      </c>
      <c r="E32" s="3"/>
      <c r="F32" s="17"/>
      <c r="G32" s="17"/>
      <c r="H32" s="17"/>
      <c r="I32" s="17"/>
      <c r="J32" s="17"/>
      <c r="K32" s="17"/>
      <c r="L32" s="17"/>
      <c r="M32" s="17"/>
      <c r="N32" s="17">
        <v>330</v>
      </c>
      <c r="O32" s="17">
        <v>144</v>
      </c>
      <c r="P32" s="17"/>
      <c r="Q32" s="17"/>
      <c r="R32" s="17"/>
      <c r="S32" s="17"/>
      <c r="T32" s="17"/>
      <c r="U32" s="17"/>
      <c r="V32" s="17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J32" s="3"/>
    </row>
    <row r="33" spans="1:36" x14ac:dyDescent="0.35">
      <c r="A33" t="s">
        <v>130</v>
      </c>
      <c r="B33" t="s">
        <v>470</v>
      </c>
      <c r="C33" t="s">
        <v>643</v>
      </c>
      <c r="D33" s="5">
        <f t="shared" si="0"/>
        <v>465</v>
      </c>
      <c r="F33" s="17"/>
      <c r="G33" s="17"/>
      <c r="H33" s="17"/>
      <c r="I33" s="17"/>
      <c r="J33" s="17"/>
      <c r="K33" s="17"/>
      <c r="L33" s="17"/>
      <c r="M33" s="17"/>
      <c r="N33" s="17">
        <v>66</v>
      </c>
      <c r="O33" s="17">
        <v>168</v>
      </c>
      <c r="P33" s="17"/>
      <c r="Q33" s="17"/>
      <c r="R33" s="17"/>
      <c r="S33" s="17"/>
      <c r="T33" s="17"/>
      <c r="U33" s="17"/>
      <c r="V33" s="17"/>
      <c r="W33" s="59"/>
      <c r="X33" s="59"/>
      <c r="Y33" s="59">
        <v>117</v>
      </c>
      <c r="Z33" s="59"/>
      <c r="AA33" s="59"/>
      <c r="AB33" s="59">
        <v>84</v>
      </c>
      <c r="AC33" s="59"/>
      <c r="AD33" s="59"/>
      <c r="AE33" s="59"/>
      <c r="AF33" s="59">
        <v>30</v>
      </c>
      <c r="AJ33" s="3"/>
    </row>
    <row r="34" spans="1:36" x14ac:dyDescent="0.35">
      <c r="A34" t="s">
        <v>131</v>
      </c>
      <c r="B34" t="s">
        <v>296</v>
      </c>
      <c r="C34" t="s">
        <v>293</v>
      </c>
      <c r="D34" s="5">
        <f t="shared" si="0"/>
        <v>462</v>
      </c>
      <c r="K34" s="54"/>
      <c r="Q34" s="17">
        <v>300</v>
      </c>
      <c r="S34" s="17">
        <v>18</v>
      </c>
      <c r="T34" s="17">
        <v>144</v>
      </c>
      <c r="U34" s="17"/>
      <c r="V34" s="17"/>
      <c r="W34" s="59"/>
      <c r="X34" s="59"/>
      <c r="Y34" s="59"/>
      <c r="Z34" s="59"/>
      <c r="AA34" s="59"/>
      <c r="AB34" s="59"/>
      <c r="AC34" s="59"/>
      <c r="AD34" s="59"/>
      <c r="AE34" s="59"/>
      <c r="AF34" s="59"/>
    </row>
    <row r="35" spans="1:36" x14ac:dyDescent="0.35">
      <c r="A35" t="s">
        <v>132</v>
      </c>
      <c r="B35" t="s">
        <v>842</v>
      </c>
      <c r="C35" t="s">
        <v>642</v>
      </c>
      <c r="D35" s="5">
        <f t="shared" si="0"/>
        <v>460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59"/>
      <c r="X35" s="59">
        <v>40</v>
      </c>
      <c r="Y35" s="59"/>
      <c r="Z35" s="59"/>
      <c r="AA35" s="59"/>
      <c r="AB35" s="59">
        <v>420</v>
      </c>
      <c r="AC35" s="59"/>
      <c r="AD35" s="59"/>
      <c r="AE35" s="59"/>
      <c r="AF35" s="59"/>
      <c r="AJ35" s="3"/>
    </row>
    <row r="36" spans="1:36" x14ac:dyDescent="0.35">
      <c r="A36" t="s">
        <v>133</v>
      </c>
      <c r="B36" t="s">
        <v>158</v>
      </c>
      <c r="C36" t="s">
        <v>643</v>
      </c>
      <c r="D36" s="5">
        <f t="shared" si="0"/>
        <v>420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59"/>
      <c r="X36" s="59"/>
      <c r="Y36" s="59">
        <v>180</v>
      </c>
      <c r="Z36" s="59"/>
      <c r="AA36" s="59"/>
      <c r="AB36" s="59">
        <v>144</v>
      </c>
      <c r="AC36" s="59"/>
      <c r="AD36" s="59"/>
      <c r="AE36" s="59"/>
      <c r="AF36" s="59">
        <v>96</v>
      </c>
      <c r="AJ36" s="3"/>
    </row>
    <row r="37" spans="1:36" x14ac:dyDescent="0.35">
      <c r="A37" t="s">
        <v>134</v>
      </c>
      <c r="B37" t="s">
        <v>517</v>
      </c>
      <c r="C37" t="s">
        <v>518</v>
      </c>
      <c r="D37" s="5">
        <f t="shared" si="0"/>
        <v>400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>
        <v>400</v>
      </c>
      <c r="Q37" s="17"/>
      <c r="R37" s="17"/>
      <c r="S37" s="17"/>
      <c r="T37" s="17"/>
      <c r="U37" s="17"/>
      <c r="V37" s="17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J37" s="3"/>
    </row>
    <row r="38" spans="1:36" x14ac:dyDescent="0.35">
      <c r="A38" t="s">
        <v>135</v>
      </c>
      <c r="B38" t="s">
        <v>760</v>
      </c>
      <c r="C38" t="s">
        <v>357</v>
      </c>
      <c r="D38" s="5">
        <f t="shared" si="0"/>
        <v>400</v>
      </c>
      <c r="K38" s="17">
        <v>400</v>
      </c>
      <c r="T38" s="17"/>
      <c r="U38" s="17"/>
      <c r="V38" s="17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J38" s="3"/>
    </row>
    <row r="39" spans="1:36" x14ac:dyDescent="0.35">
      <c r="A39" t="s">
        <v>136</v>
      </c>
      <c r="B39" t="s">
        <v>508</v>
      </c>
      <c r="C39" t="s">
        <v>373</v>
      </c>
      <c r="D39" s="5">
        <f t="shared" si="0"/>
        <v>383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>
        <v>320</v>
      </c>
      <c r="Q39" s="17"/>
      <c r="R39" s="17"/>
      <c r="S39" s="17">
        <v>63</v>
      </c>
      <c r="T39" s="17"/>
      <c r="U39" s="17"/>
      <c r="V39" s="17"/>
      <c r="W39" s="59"/>
      <c r="X39" s="59"/>
      <c r="Y39" s="59"/>
      <c r="Z39" s="59"/>
      <c r="AA39" s="59"/>
      <c r="AB39" s="59"/>
      <c r="AC39" s="59"/>
      <c r="AD39" s="59"/>
      <c r="AE39" s="59"/>
      <c r="AF39" s="59"/>
    </row>
    <row r="40" spans="1:36" x14ac:dyDescent="0.35">
      <c r="A40" t="s">
        <v>137</v>
      </c>
      <c r="B40" t="s">
        <v>633</v>
      </c>
      <c r="C40" t="s">
        <v>361</v>
      </c>
      <c r="D40" s="5">
        <f t="shared" si="0"/>
        <v>366</v>
      </c>
      <c r="F40" s="17"/>
      <c r="G40" s="17"/>
      <c r="H40" s="17"/>
      <c r="I40" s="17"/>
      <c r="J40" s="17"/>
      <c r="K40" s="17"/>
      <c r="L40" s="17"/>
      <c r="M40" s="17"/>
      <c r="N40" s="17">
        <v>210</v>
      </c>
      <c r="O40" s="17"/>
      <c r="P40" s="17"/>
      <c r="Q40" s="17"/>
      <c r="R40" s="17"/>
      <c r="S40" s="17"/>
      <c r="T40" s="17"/>
      <c r="U40" s="17"/>
      <c r="V40" s="17"/>
      <c r="W40" s="59"/>
      <c r="X40" s="59"/>
      <c r="Y40" s="59"/>
      <c r="Z40" s="59"/>
      <c r="AA40" s="59"/>
      <c r="AB40" s="59">
        <v>156</v>
      </c>
      <c r="AC40" s="59"/>
      <c r="AD40" s="59"/>
      <c r="AE40" s="59"/>
      <c r="AF40" s="59"/>
    </row>
    <row r="41" spans="1:36" x14ac:dyDescent="0.35">
      <c r="A41" t="s">
        <v>138</v>
      </c>
      <c r="B41" t="s">
        <v>648</v>
      </c>
      <c r="C41" t="s">
        <v>649</v>
      </c>
      <c r="D41" s="5">
        <f t="shared" si="0"/>
        <v>360</v>
      </c>
      <c r="K41" s="54"/>
      <c r="O41" s="17">
        <v>360</v>
      </c>
      <c r="P41" s="17"/>
      <c r="Q41" s="17"/>
      <c r="R41" s="17"/>
      <c r="S41" s="17"/>
      <c r="T41" s="17"/>
      <c r="U41" s="17"/>
      <c r="V41" s="17"/>
      <c r="W41" s="59"/>
      <c r="X41" s="59"/>
      <c r="Y41" s="59"/>
      <c r="Z41" s="59"/>
      <c r="AA41" s="59"/>
      <c r="AB41" s="59"/>
      <c r="AC41" s="59"/>
      <c r="AD41" s="59"/>
      <c r="AE41" s="59"/>
      <c r="AF41" s="59"/>
    </row>
    <row r="42" spans="1:36" x14ac:dyDescent="0.35">
      <c r="A42" t="s">
        <v>139</v>
      </c>
      <c r="B42" t="s">
        <v>401</v>
      </c>
      <c r="C42" t="s">
        <v>142</v>
      </c>
      <c r="D42" s="5">
        <f t="shared" si="0"/>
        <v>342</v>
      </c>
      <c r="E42" s="1"/>
      <c r="F42" s="17"/>
      <c r="G42" s="17"/>
      <c r="H42" s="17"/>
      <c r="I42" s="17"/>
      <c r="J42" s="17"/>
      <c r="K42" s="17"/>
      <c r="L42" s="17"/>
      <c r="M42" s="17"/>
      <c r="N42" s="17"/>
      <c r="O42" s="17">
        <v>72</v>
      </c>
      <c r="P42" s="17"/>
      <c r="Q42" s="17"/>
      <c r="R42" s="17"/>
      <c r="S42" s="17"/>
      <c r="T42" s="17"/>
      <c r="U42" s="17"/>
      <c r="V42" s="17"/>
      <c r="W42" s="59"/>
      <c r="X42" s="59"/>
      <c r="Y42" s="59"/>
      <c r="Z42" s="59"/>
      <c r="AA42" s="59">
        <v>120</v>
      </c>
      <c r="AB42" s="59">
        <v>108</v>
      </c>
      <c r="AC42" s="59"/>
      <c r="AD42" s="59"/>
      <c r="AE42" s="59"/>
      <c r="AF42" s="59">
        <v>42</v>
      </c>
    </row>
    <row r="43" spans="1:36" x14ac:dyDescent="0.35">
      <c r="A43" t="s">
        <v>140</v>
      </c>
      <c r="B43" t="s">
        <v>19</v>
      </c>
      <c r="C43" t="s">
        <v>33</v>
      </c>
      <c r="D43" s="5">
        <f t="shared" si="0"/>
        <v>337</v>
      </c>
      <c r="E43" s="3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59"/>
      <c r="X43" s="59">
        <v>4</v>
      </c>
      <c r="Y43" s="59">
        <v>315</v>
      </c>
      <c r="Z43" s="59"/>
      <c r="AA43" s="59"/>
      <c r="AB43" s="59">
        <v>18</v>
      </c>
      <c r="AC43" s="59"/>
      <c r="AD43" s="59"/>
      <c r="AE43" s="59"/>
      <c r="AF43" s="59"/>
    </row>
    <row r="44" spans="1:36" x14ac:dyDescent="0.35">
      <c r="A44" t="s">
        <v>159</v>
      </c>
      <c r="B44" t="s">
        <v>607</v>
      </c>
      <c r="C44" t="s">
        <v>605</v>
      </c>
      <c r="D44" s="5">
        <f t="shared" si="0"/>
        <v>336</v>
      </c>
      <c r="F44" s="17"/>
      <c r="G44" s="17"/>
      <c r="H44" s="17"/>
      <c r="I44" s="17">
        <v>96</v>
      </c>
      <c r="J44" s="17"/>
      <c r="K44" s="17"/>
      <c r="L44" s="17"/>
      <c r="M44" s="17"/>
      <c r="N44" s="17"/>
      <c r="O44" s="17"/>
      <c r="P44" s="17">
        <v>240</v>
      </c>
      <c r="Q44" s="17"/>
      <c r="R44" s="17"/>
      <c r="S44" s="17"/>
      <c r="T44" s="17"/>
      <c r="U44" s="17"/>
      <c r="V44" s="17"/>
      <c r="W44" s="59"/>
      <c r="X44" s="59"/>
      <c r="Y44" s="59"/>
      <c r="Z44" s="59"/>
      <c r="AA44" s="59"/>
      <c r="AB44" s="59"/>
      <c r="AC44" s="59"/>
      <c r="AD44" s="59"/>
      <c r="AE44" s="59"/>
      <c r="AF44" s="59"/>
    </row>
    <row r="45" spans="1:36" x14ac:dyDescent="0.35">
      <c r="A45" t="s">
        <v>160</v>
      </c>
      <c r="B45" t="s">
        <v>474</v>
      </c>
      <c r="C45" t="s">
        <v>221</v>
      </c>
      <c r="D45" s="5">
        <f t="shared" si="0"/>
        <v>336</v>
      </c>
      <c r="F45" s="17"/>
      <c r="G45" s="17"/>
      <c r="H45" s="17"/>
      <c r="I45" s="17"/>
      <c r="J45" s="17"/>
      <c r="K45" s="17"/>
      <c r="L45" s="17"/>
      <c r="M45" s="17"/>
      <c r="N45" s="17"/>
      <c r="O45" s="17">
        <v>300</v>
      </c>
      <c r="P45" s="17"/>
      <c r="Q45" s="17"/>
      <c r="R45" s="17"/>
      <c r="S45" s="17"/>
      <c r="T45" s="17"/>
      <c r="U45" s="17"/>
      <c r="V45" s="17"/>
      <c r="W45" s="59"/>
      <c r="X45" s="59"/>
      <c r="Y45" s="59"/>
      <c r="Z45" s="59"/>
      <c r="AA45" s="59"/>
      <c r="AB45" s="59"/>
      <c r="AC45" s="59"/>
      <c r="AD45" s="59"/>
      <c r="AE45" s="59"/>
      <c r="AF45" s="59">
        <v>36</v>
      </c>
    </row>
    <row r="46" spans="1:36" x14ac:dyDescent="0.35">
      <c r="A46" t="s">
        <v>207</v>
      </c>
      <c r="B46" s="6" t="s">
        <v>403</v>
      </c>
      <c r="C46" s="6" t="s">
        <v>404</v>
      </c>
      <c r="D46" s="5">
        <f t="shared" si="0"/>
        <v>332</v>
      </c>
      <c r="E46" s="6"/>
      <c r="F46" s="17">
        <v>180</v>
      </c>
      <c r="G46" s="17">
        <v>48</v>
      </c>
      <c r="H46" s="17"/>
      <c r="I46" s="17"/>
      <c r="J46" s="17"/>
      <c r="K46" s="17">
        <v>104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59"/>
      <c r="X46" s="59"/>
      <c r="Y46" s="59"/>
      <c r="Z46" s="59"/>
      <c r="AA46" s="59"/>
      <c r="AB46" s="59"/>
      <c r="AC46" s="59"/>
      <c r="AD46" s="59"/>
      <c r="AE46" s="59"/>
      <c r="AF46" s="59"/>
    </row>
    <row r="47" spans="1:36" x14ac:dyDescent="0.35">
      <c r="A47" t="s">
        <v>161</v>
      </c>
      <c r="B47" t="s">
        <v>650</v>
      </c>
      <c r="C47" t="s">
        <v>142</v>
      </c>
      <c r="D47" s="5">
        <f t="shared" si="0"/>
        <v>330</v>
      </c>
      <c r="K47" s="54"/>
      <c r="O47" s="17">
        <v>330</v>
      </c>
      <c r="P47" s="17"/>
      <c r="Q47" s="17"/>
      <c r="R47" s="17"/>
      <c r="S47" s="17"/>
      <c r="T47" s="17"/>
      <c r="U47" s="17"/>
      <c r="V47" s="17"/>
      <c r="W47" s="59"/>
      <c r="X47" s="59"/>
      <c r="Y47" s="59"/>
      <c r="Z47" s="59"/>
      <c r="AA47" s="59"/>
      <c r="AB47" s="59"/>
      <c r="AC47" s="59"/>
      <c r="AD47" s="59"/>
      <c r="AE47" s="59"/>
      <c r="AF47" s="59"/>
    </row>
    <row r="48" spans="1:36" x14ac:dyDescent="0.35">
      <c r="A48" t="s">
        <v>162</v>
      </c>
      <c r="B48" t="s">
        <v>1007</v>
      </c>
      <c r="C48" t="s">
        <v>981</v>
      </c>
      <c r="D48" s="5">
        <f t="shared" si="0"/>
        <v>320</v>
      </c>
      <c r="W48" s="59"/>
      <c r="X48" s="59"/>
      <c r="Y48" s="59"/>
      <c r="Z48" s="59"/>
      <c r="AA48" s="59"/>
      <c r="AB48" s="59"/>
      <c r="AC48" s="59">
        <v>320</v>
      </c>
      <c r="AD48" s="59"/>
      <c r="AE48" s="59"/>
      <c r="AF48" s="59"/>
    </row>
    <row r="49" spans="1:32" x14ac:dyDescent="0.35">
      <c r="A49" t="s">
        <v>163</v>
      </c>
      <c r="B49" t="s">
        <v>216</v>
      </c>
      <c r="C49" t="s">
        <v>221</v>
      </c>
      <c r="D49" s="5">
        <f t="shared" si="0"/>
        <v>318</v>
      </c>
      <c r="E49" s="3"/>
      <c r="F49" s="17"/>
      <c r="G49" s="17"/>
      <c r="H49" s="17"/>
      <c r="I49" s="17"/>
      <c r="J49" s="17"/>
      <c r="K49" s="17"/>
      <c r="L49" s="17"/>
      <c r="M49" s="17"/>
      <c r="N49" s="17">
        <v>54</v>
      </c>
      <c r="O49" s="17"/>
      <c r="P49" s="17"/>
      <c r="Q49" s="17"/>
      <c r="R49" s="17"/>
      <c r="S49" s="17"/>
      <c r="T49" s="17"/>
      <c r="U49" s="17"/>
      <c r="V49" s="17"/>
      <c r="W49" s="59"/>
      <c r="X49" s="59"/>
      <c r="Y49" s="59"/>
      <c r="Z49" s="59"/>
      <c r="AA49" s="59"/>
      <c r="AB49" s="59">
        <v>240</v>
      </c>
      <c r="AC49" s="59"/>
      <c r="AD49" s="59"/>
      <c r="AE49" s="59"/>
      <c r="AF49" s="59">
        <v>24</v>
      </c>
    </row>
    <row r="50" spans="1:32" x14ac:dyDescent="0.35">
      <c r="A50" t="s">
        <v>164</v>
      </c>
      <c r="B50" t="s">
        <v>296</v>
      </c>
      <c r="C50" t="s">
        <v>293</v>
      </c>
      <c r="D50" s="5">
        <f t="shared" si="0"/>
        <v>300</v>
      </c>
      <c r="E50" s="3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>
        <v>300</v>
      </c>
      <c r="R50" s="17"/>
      <c r="S50" s="17"/>
      <c r="T50" s="17"/>
      <c r="U50" s="17"/>
      <c r="V50" s="17"/>
      <c r="W50" s="59"/>
      <c r="X50" s="59"/>
      <c r="Y50" s="59"/>
      <c r="Z50" s="59"/>
      <c r="AA50" s="59"/>
      <c r="AB50" s="59"/>
      <c r="AC50" s="59"/>
      <c r="AD50" s="59"/>
      <c r="AE50" s="59"/>
      <c r="AF50" s="59"/>
    </row>
    <row r="51" spans="1:32" x14ac:dyDescent="0.35">
      <c r="A51" t="s">
        <v>165</v>
      </c>
      <c r="B51" t="s">
        <v>967</v>
      </c>
      <c r="C51" t="s">
        <v>532</v>
      </c>
      <c r="D51" s="5">
        <f t="shared" si="0"/>
        <v>300</v>
      </c>
      <c r="W51" s="59"/>
      <c r="X51" s="59"/>
      <c r="Y51" s="59"/>
      <c r="Z51" s="59"/>
      <c r="AA51" s="59"/>
      <c r="AB51" s="59">
        <v>300</v>
      </c>
      <c r="AC51" s="59"/>
      <c r="AD51" s="59"/>
      <c r="AE51" s="59"/>
      <c r="AF51" s="59"/>
    </row>
    <row r="52" spans="1:32" x14ac:dyDescent="0.35">
      <c r="A52" t="s">
        <v>166</v>
      </c>
      <c r="B52" t="s">
        <v>396</v>
      </c>
      <c r="C52" t="s">
        <v>397</v>
      </c>
      <c r="D52" s="5">
        <f t="shared" si="0"/>
        <v>300</v>
      </c>
      <c r="E52" s="1"/>
      <c r="F52" s="17"/>
      <c r="G52" s="17"/>
      <c r="H52" s="17"/>
      <c r="I52" s="17"/>
      <c r="J52" s="17"/>
      <c r="K52" s="17"/>
      <c r="L52" s="17"/>
      <c r="M52" s="17"/>
      <c r="N52" s="17">
        <v>180</v>
      </c>
      <c r="O52" s="17">
        <v>42</v>
      </c>
      <c r="P52" s="17"/>
      <c r="Q52" s="17"/>
      <c r="R52" s="17"/>
      <c r="S52" s="17"/>
      <c r="T52" s="17"/>
      <c r="U52" s="17"/>
      <c r="V52" s="17"/>
      <c r="W52" s="59"/>
      <c r="X52" s="59"/>
      <c r="Y52" s="59"/>
      <c r="Z52" s="59"/>
      <c r="AA52" s="59"/>
      <c r="AB52" s="59">
        <v>6</v>
      </c>
      <c r="AC52" s="59"/>
      <c r="AD52" s="59"/>
      <c r="AE52" s="59"/>
      <c r="AF52" s="59">
        <v>72</v>
      </c>
    </row>
    <row r="53" spans="1:32" x14ac:dyDescent="0.35">
      <c r="A53" t="s">
        <v>167</v>
      </c>
      <c r="B53" t="s">
        <v>1100</v>
      </c>
      <c r="C53" t="s">
        <v>339</v>
      </c>
      <c r="D53" s="5">
        <f t="shared" si="0"/>
        <v>300</v>
      </c>
      <c r="W53" s="59"/>
      <c r="X53" s="59"/>
      <c r="Y53" s="59"/>
      <c r="Z53" s="59"/>
      <c r="AA53" s="59"/>
      <c r="AB53" s="59"/>
      <c r="AC53" s="59"/>
      <c r="AD53" s="59"/>
      <c r="AE53" s="59"/>
      <c r="AF53" s="59">
        <v>300</v>
      </c>
    </row>
    <row r="54" spans="1:32" x14ac:dyDescent="0.35">
      <c r="A54" t="s">
        <v>168</v>
      </c>
      <c r="B54" t="s">
        <v>968</v>
      </c>
      <c r="C54" t="s">
        <v>208</v>
      </c>
      <c r="D54" s="5">
        <f t="shared" si="0"/>
        <v>298</v>
      </c>
      <c r="W54" s="59"/>
      <c r="X54" s="59"/>
      <c r="Y54" s="59"/>
      <c r="Z54" s="59"/>
      <c r="AA54" s="59"/>
      <c r="AB54" s="59">
        <v>210</v>
      </c>
      <c r="AC54" s="59"/>
      <c r="AD54" s="59">
        <v>88</v>
      </c>
      <c r="AE54" s="59"/>
      <c r="AF54" s="59"/>
    </row>
    <row r="55" spans="1:32" x14ac:dyDescent="0.35">
      <c r="A55" t="s">
        <v>169</v>
      </c>
      <c r="B55" t="s">
        <v>15</v>
      </c>
      <c r="C55" t="s">
        <v>37</v>
      </c>
      <c r="D55" s="5">
        <f t="shared" si="0"/>
        <v>292</v>
      </c>
      <c r="E55" s="3"/>
      <c r="F55" s="17"/>
      <c r="G55" s="17">
        <v>144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>
        <v>140</v>
      </c>
      <c r="V55" s="17"/>
      <c r="W55" s="59"/>
      <c r="X55" s="59">
        <v>8</v>
      </c>
      <c r="Y55" s="59"/>
      <c r="Z55" s="59"/>
      <c r="AA55" s="59"/>
      <c r="AB55" s="59"/>
      <c r="AC55" s="59"/>
      <c r="AD55" s="59"/>
      <c r="AE55" s="59"/>
      <c r="AF55" s="59"/>
    </row>
    <row r="56" spans="1:32" x14ac:dyDescent="0.35">
      <c r="A56" t="s">
        <v>170</v>
      </c>
      <c r="B56" t="s">
        <v>852</v>
      </c>
      <c r="C56" t="s">
        <v>532</v>
      </c>
      <c r="D56" s="5">
        <f t="shared" si="0"/>
        <v>288</v>
      </c>
      <c r="E56" s="1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59"/>
      <c r="X56" s="59"/>
      <c r="Y56" s="59">
        <v>288</v>
      </c>
      <c r="Z56" s="59"/>
      <c r="AA56" s="59"/>
      <c r="AB56" s="59"/>
      <c r="AC56" s="59"/>
      <c r="AD56" s="59"/>
      <c r="AE56" s="59"/>
      <c r="AF56" s="59"/>
    </row>
    <row r="57" spans="1:32" x14ac:dyDescent="0.35">
      <c r="A57" t="s">
        <v>171</v>
      </c>
      <c r="B57" t="s">
        <v>651</v>
      </c>
      <c r="C57" t="s">
        <v>221</v>
      </c>
      <c r="D57" s="5">
        <f t="shared" si="0"/>
        <v>288</v>
      </c>
      <c r="K57" s="54"/>
      <c r="O57" s="17">
        <v>270</v>
      </c>
      <c r="P57" s="17"/>
      <c r="Q57" s="17"/>
      <c r="R57" s="17"/>
      <c r="S57" s="17"/>
      <c r="T57" s="17"/>
      <c r="U57" s="17"/>
      <c r="V57" s="17"/>
      <c r="W57" s="59"/>
      <c r="X57" s="59"/>
      <c r="Y57" s="59"/>
      <c r="Z57" s="59"/>
      <c r="AA57" s="59">
        <v>18</v>
      </c>
      <c r="AB57" s="59"/>
      <c r="AC57" s="59"/>
      <c r="AD57" s="59"/>
      <c r="AE57" s="59"/>
      <c r="AF57" s="59"/>
    </row>
    <row r="58" spans="1:32" x14ac:dyDescent="0.35">
      <c r="A58" t="s">
        <v>172</v>
      </c>
      <c r="B58" t="s">
        <v>706</v>
      </c>
      <c r="C58" t="s">
        <v>544</v>
      </c>
      <c r="D58" s="5">
        <f t="shared" si="0"/>
        <v>280</v>
      </c>
      <c r="K58" s="54"/>
      <c r="P58" s="17">
        <v>280</v>
      </c>
      <c r="S58" s="17"/>
      <c r="T58" s="17"/>
      <c r="U58" s="17"/>
      <c r="V58" s="17"/>
      <c r="W58" s="59"/>
      <c r="X58" s="59"/>
      <c r="Y58" s="59"/>
      <c r="Z58" s="59"/>
      <c r="AA58" s="59"/>
      <c r="AB58" s="59"/>
      <c r="AC58" s="59"/>
      <c r="AD58" s="59"/>
      <c r="AE58" s="59"/>
      <c r="AF58" s="59"/>
    </row>
    <row r="59" spans="1:32" x14ac:dyDescent="0.35">
      <c r="A59" t="s">
        <v>173</v>
      </c>
      <c r="B59" t="s">
        <v>369</v>
      </c>
      <c r="C59" t="s">
        <v>47</v>
      </c>
      <c r="D59" s="5">
        <f t="shared" si="0"/>
        <v>272</v>
      </c>
      <c r="F59" s="17"/>
      <c r="G59" s="17"/>
      <c r="H59" s="17"/>
      <c r="I59" s="17"/>
      <c r="J59" s="17"/>
      <c r="K59" s="17"/>
      <c r="L59" s="17"/>
      <c r="M59" s="17"/>
      <c r="N59" s="17"/>
      <c r="O59" s="17">
        <v>192</v>
      </c>
      <c r="P59" s="17">
        <v>80</v>
      </c>
      <c r="Q59" s="17"/>
      <c r="R59" s="17"/>
      <c r="S59" s="17"/>
      <c r="T59" s="17"/>
      <c r="U59" s="17"/>
      <c r="V59" s="17"/>
      <c r="W59" s="59"/>
      <c r="X59" s="59"/>
      <c r="Y59" s="59"/>
      <c r="Z59" s="59"/>
      <c r="AA59" s="59"/>
      <c r="AB59" s="59"/>
      <c r="AC59" s="59"/>
      <c r="AD59" s="59"/>
      <c r="AE59" s="59"/>
      <c r="AF59" s="59"/>
    </row>
    <row r="60" spans="1:32" x14ac:dyDescent="0.35">
      <c r="A60" t="s">
        <v>174</v>
      </c>
      <c r="B60" t="s">
        <v>826</v>
      </c>
      <c r="C60" t="s">
        <v>339</v>
      </c>
      <c r="D60" s="5">
        <f t="shared" si="0"/>
        <v>261</v>
      </c>
      <c r="K60" s="54"/>
      <c r="V60" s="17">
        <v>180</v>
      </c>
      <c r="W60" s="59"/>
      <c r="X60" s="59"/>
      <c r="Y60" s="59"/>
      <c r="Z60" s="59">
        <v>81</v>
      </c>
      <c r="AA60" s="59"/>
      <c r="AB60" s="59"/>
      <c r="AC60" s="59"/>
      <c r="AD60" s="59"/>
      <c r="AE60" s="59"/>
      <c r="AF60" s="59"/>
    </row>
    <row r="61" spans="1:32" x14ac:dyDescent="0.35">
      <c r="A61" t="s">
        <v>175</v>
      </c>
      <c r="B61" t="s">
        <v>547</v>
      </c>
      <c r="C61" t="s">
        <v>548</v>
      </c>
      <c r="D61" s="5">
        <f t="shared" si="0"/>
        <v>260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>
        <v>260</v>
      </c>
      <c r="S61" s="17"/>
      <c r="T61" s="17"/>
      <c r="U61" s="17"/>
      <c r="V61" s="17"/>
      <c r="W61" s="59"/>
      <c r="X61" s="59"/>
      <c r="Y61" s="59"/>
      <c r="Z61" s="59"/>
      <c r="AA61" s="59"/>
      <c r="AB61" s="59"/>
      <c r="AC61" s="59"/>
      <c r="AD61" s="59"/>
      <c r="AE61" s="59"/>
      <c r="AF61" s="59"/>
    </row>
    <row r="62" spans="1:32" x14ac:dyDescent="0.35">
      <c r="A62" t="s">
        <v>176</v>
      </c>
      <c r="B62" t="s">
        <v>564</v>
      </c>
      <c r="C62" t="s">
        <v>406</v>
      </c>
      <c r="D62" s="5">
        <f t="shared" si="0"/>
        <v>260</v>
      </c>
      <c r="F62" s="17">
        <v>140</v>
      </c>
      <c r="G62" s="17"/>
      <c r="H62" s="17"/>
      <c r="I62" s="17"/>
      <c r="J62" s="17"/>
      <c r="K62" s="17">
        <v>120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59"/>
      <c r="X62" s="59"/>
      <c r="Y62" s="59"/>
      <c r="Z62" s="59"/>
      <c r="AA62" s="59"/>
      <c r="AB62" s="59"/>
      <c r="AC62" s="59"/>
      <c r="AD62" s="59"/>
      <c r="AE62" s="59"/>
      <c r="AF62" s="59"/>
    </row>
    <row r="63" spans="1:32" x14ac:dyDescent="0.35">
      <c r="A63" t="s">
        <v>183</v>
      </c>
      <c r="B63" t="s">
        <v>761</v>
      </c>
      <c r="C63" t="s">
        <v>179</v>
      </c>
      <c r="D63" s="5">
        <f t="shared" si="0"/>
        <v>252</v>
      </c>
      <c r="K63" s="17">
        <v>220</v>
      </c>
      <c r="T63" s="17"/>
      <c r="U63" s="17"/>
      <c r="V63" s="17"/>
      <c r="W63" s="59"/>
      <c r="X63" s="59"/>
      <c r="Y63" s="59"/>
      <c r="Z63" s="59"/>
      <c r="AA63" s="59"/>
      <c r="AB63" s="59"/>
      <c r="AC63" s="59"/>
      <c r="AD63" s="59">
        <v>4</v>
      </c>
      <c r="AE63" s="59">
        <v>28</v>
      </c>
      <c r="AF63" s="59"/>
    </row>
    <row r="64" spans="1:32" x14ac:dyDescent="0.35">
      <c r="A64" t="s">
        <v>184</v>
      </c>
      <c r="B64" t="s">
        <v>953</v>
      </c>
      <c r="C64" t="s">
        <v>142</v>
      </c>
      <c r="D64" s="5">
        <f t="shared" si="0"/>
        <v>228</v>
      </c>
      <c r="W64" s="59"/>
      <c r="X64" s="59"/>
      <c r="Y64" s="59"/>
      <c r="Z64" s="59"/>
      <c r="AA64" s="59">
        <v>60</v>
      </c>
      <c r="AB64" s="59"/>
      <c r="AC64" s="59"/>
      <c r="AD64" s="59"/>
      <c r="AE64" s="59"/>
      <c r="AF64" s="59">
        <v>168</v>
      </c>
    </row>
    <row r="65" spans="1:32" x14ac:dyDescent="0.35">
      <c r="A65" t="s">
        <v>185</v>
      </c>
      <c r="B65" t="s">
        <v>617</v>
      </c>
      <c r="C65" t="s">
        <v>82</v>
      </c>
      <c r="D65" s="5">
        <f t="shared" si="0"/>
        <v>220</v>
      </c>
      <c r="F65" s="17"/>
      <c r="G65" s="17"/>
      <c r="H65" s="17"/>
      <c r="I65" s="17">
        <v>20</v>
      </c>
      <c r="J65" s="17"/>
      <c r="K65" s="17"/>
      <c r="L65" s="17"/>
      <c r="M65" s="17"/>
      <c r="N65" s="17"/>
      <c r="O65" s="17"/>
      <c r="P65" s="17">
        <v>200</v>
      </c>
      <c r="Q65" s="17"/>
      <c r="R65" s="17"/>
      <c r="S65" s="17"/>
      <c r="T65" s="17"/>
      <c r="U65" s="17"/>
      <c r="V65" s="17"/>
      <c r="W65" s="59"/>
      <c r="X65" s="59"/>
      <c r="Y65" s="59"/>
      <c r="Z65" s="59"/>
      <c r="AA65" s="59"/>
      <c r="AB65" s="59"/>
      <c r="AC65" s="59"/>
      <c r="AD65" s="59"/>
      <c r="AE65" s="59"/>
      <c r="AF65" s="59"/>
    </row>
    <row r="66" spans="1:32" x14ac:dyDescent="0.35">
      <c r="A66" t="s">
        <v>186</v>
      </c>
      <c r="B66" t="s">
        <v>1006</v>
      </c>
      <c r="C66" t="s">
        <v>811</v>
      </c>
      <c r="D66" s="5">
        <f t="shared" si="0"/>
        <v>220</v>
      </c>
      <c r="W66" s="59"/>
      <c r="X66" s="59"/>
      <c r="Y66" s="59"/>
      <c r="Z66" s="59"/>
      <c r="AA66" s="59"/>
      <c r="AB66" s="59"/>
      <c r="AC66" s="59">
        <v>220</v>
      </c>
      <c r="AD66" s="59"/>
      <c r="AE66" s="59"/>
      <c r="AF66" s="59"/>
    </row>
    <row r="67" spans="1:32" x14ac:dyDescent="0.35">
      <c r="A67" t="s">
        <v>187</v>
      </c>
      <c r="B67" t="s">
        <v>853</v>
      </c>
      <c r="C67" t="s">
        <v>47</v>
      </c>
      <c r="D67" s="5">
        <f t="shared" si="0"/>
        <v>216</v>
      </c>
      <c r="E67" s="1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59"/>
      <c r="X67" s="59"/>
      <c r="Y67" s="59">
        <v>216</v>
      </c>
      <c r="Z67" s="59"/>
      <c r="AA67" s="59"/>
      <c r="AB67" s="59"/>
      <c r="AC67" s="59"/>
      <c r="AD67" s="59"/>
      <c r="AE67" s="59"/>
      <c r="AF67" s="59"/>
    </row>
    <row r="68" spans="1:32" x14ac:dyDescent="0.35">
      <c r="A68" t="s">
        <v>188</v>
      </c>
      <c r="B68" t="s">
        <v>772</v>
      </c>
      <c r="C68" t="s">
        <v>34</v>
      </c>
      <c r="D68" s="5">
        <f t="shared" si="0"/>
        <v>212</v>
      </c>
      <c r="K68" s="17">
        <v>32</v>
      </c>
      <c r="T68" s="17"/>
      <c r="U68" s="17"/>
      <c r="V68" s="17"/>
      <c r="W68" s="59"/>
      <c r="X68" s="59"/>
      <c r="Y68" s="59"/>
      <c r="Z68" s="59"/>
      <c r="AA68" s="59"/>
      <c r="AB68" s="59"/>
      <c r="AC68" s="59"/>
      <c r="AD68" s="59"/>
      <c r="AE68" s="59"/>
      <c r="AF68" s="59">
        <v>180</v>
      </c>
    </row>
    <row r="69" spans="1:32" x14ac:dyDescent="0.35">
      <c r="A69" t="s">
        <v>189</v>
      </c>
      <c r="B69" t="s">
        <v>652</v>
      </c>
      <c r="C69" t="s">
        <v>54</v>
      </c>
      <c r="D69" s="5">
        <f t="shared" si="0"/>
        <v>210</v>
      </c>
      <c r="K69" s="54"/>
      <c r="O69" s="17">
        <v>210</v>
      </c>
      <c r="P69" s="17"/>
      <c r="Q69" s="17"/>
      <c r="R69" s="17"/>
      <c r="S69" s="17"/>
      <c r="T69" s="17"/>
      <c r="U69" s="17"/>
      <c r="V69" s="17"/>
      <c r="W69" s="59"/>
      <c r="X69" s="59"/>
      <c r="Y69" s="59"/>
      <c r="Z69" s="59"/>
      <c r="AA69" s="59"/>
      <c r="AB69" s="59"/>
      <c r="AC69" s="59"/>
      <c r="AD69" s="59"/>
      <c r="AE69" s="59"/>
      <c r="AF69" s="59"/>
    </row>
    <row r="70" spans="1:32" x14ac:dyDescent="0.35">
      <c r="A70" t="s">
        <v>190</v>
      </c>
      <c r="B70" t="s">
        <v>1101</v>
      </c>
      <c r="C70" t="s">
        <v>1102</v>
      </c>
      <c r="D70" s="5">
        <f t="shared" si="0"/>
        <v>210</v>
      </c>
      <c r="W70" s="59"/>
      <c r="X70" s="59"/>
      <c r="Y70" s="59"/>
      <c r="Z70" s="59"/>
      <c r="AA70" s="59"/>
      <c r="AB70" s="59"/>
      <c r="AC70" s="59"/>
      <c r="AD70" s="59"/>
      <c r="AE70" s="59"/>
      <c r="AF70" s="59">
        <v>210</v>
      </c>
    </row>
    <row r="71" spans="1:32" x14ac:dyDescent="0.35">
      <c r="A71" t="s">
        <v>191</v>
      </c>
      <c r="B71" t="s">
        <v>641</v>
      </c>
      <c r="C71" t="s">
        <v>642</v>
      </c>
      <c r="D71" s="5">
        <f t="shared" si="0"/>
        <v>200</v>
      </c>
      <c r="F71" s="17"/>
      <c r="G71" s="17"/>
      <c r="H71" s="17"/>
      <c r="I71" s="17"/>
      <c r="J71" s="17"/>
      <c r="K71" s="17">
        <v>128</v>
      </c>
      <c r="L71" s="17"/>
      <c r="M71" s="17"/>
      <c r="N71" s="17">
        <v>72</v>
      </c>
      <c r="O71" s="17"/>
      <c r="P71" s="17"/>
      <c r="Q71" s="17"/>
      <c r="R71" s="17"/>
      <c r="S71" s="17"/>
      <c r="T71" s="17"/>
      <c r="U71" s="17"/>
      <c r="V71" s="17"/>
      <c r="W71" s="59"/>
      <c r="X71" s="59"/>
      <c r="Y71" s="59"/>
      <c r="Z71" s="59"/>
      <c r="AA71" s="59"/>
      <c r="AB71" s="59"/>
      <c r="AC71" s="59"/>
      <c r="AD71" s="59"/>
      <c r="AE71" s="59"/>
      <c r="AF71" s="59"/>
    </row>
    <row r="72" spans="1:32" x14ac:dyDescent="0.35">
      <c r="A72" t="s">
        <v>192</v>
      </c>
      <c r="B72" t="s">
        <v>1005</v>
      </c>
      <c r="C72" t="s">
        <v>811</v>
      </c>
      <c r="D72" s="5">
        <f t="shared" si="0"/>
        <v>200</v>
      </c>
      <c r="W72" s="59"/>
      <c r="X72" s="59"/>
      <c r="Y72" s="59"/>
      <c r="Z72" s="59"/>
      <c r="AA72" s="59"/>
      <c r="AB72" s="59"/>
      <c r="AC72" s="59">
        <v>200</v>
      </c>
      <c r="AD72" s="59"/>
      <c r="AE72" s="59"/>
      <c r="AF72" s="59"/>
    </row>
    <row r="73" spans="1:32" x14ac:dyDescent="0.35">
      <c r="A73" t="s">
        <v>193</v>
      </c>
      <c r="B73" t="s">
        <v>1094</v>
      </c>
      <c r="C73" t="s">
        <v>179</v>
      </c>
      <c r="D73" s="5">
        <f t="shared" si="0"/>
        <v>200</v>
      </c>
      <c r="W73" s="59"/>
      <c r="X73" s="59"/>
      <c r="Y73" s="59"/>
      <c r="Z73" s="59"/>
      <c r="AA73" s="59"/>
      <c r="AB73" s="59"/>
      <c r="AC73" s="59"/>
      <c r="AD73" s="59"/>
      <c r="AE73" s="59">
        <v>200</v>
      </c>
      <c r="AF73" s="59"/>
    </row>
    <row r="74" spans="1:32" x14ac:dyDescent="0.35">
      <c r="A74" t="s">
        <v>196</v>
      </c>
      <c r="B74" t="s">
        <v>1103</v>
      </c>
      <c r="C74" t="s">
        <v>142</v>
      </c>
      <c r="D74" s="5">
        <f t="shared" ref="D74:D137" si="1">SUM(F74:AM74)</f>
        <v>192</v>
      </c>
      <c r="W74" s="59"/>
      <c r="X74" s="59"/>
      <c r="Y74" s="59"/>
      <c r="Z74" s="59"/>
      <c r="AA74" s="59"/>
      <c r="AB74" s="59"/>
      <c r="AC74" s="59"/>
      <c r="AD74" s="59"/>
      <c r="AE74" s="59"/>
      <c r="AF74" s="59">
        <v>192</v>
      </c>
    </row>
    <row r="75" spans="1:32" x14ac:dyDescent="0.35">
      <c r="A75" t="s">
        <v>197</v>
      </c>
      <c r="B75" t="s">
        <v>794</v>
      </c>
      <c r="C75" t="s">
        <v>795</v>
      </c>
      <c r="D75" s="5">
        <f t="shared" si="1"/>
        <v>180</v>
      </c>
      <c r="K75" s="54"/>
      <c r="U75" s="17">
        <v>180</v>
      </c>
      <c r="V75" s="17"/>
      <c r="W75" s="59"/>
      <c r="X75" s="59"/>
      <c r="Y75" s="59"/>
      <c r="Z75" s="59"/>
      <c r="AA75" s="59"/>
      <c r="AB75" s="59"/>
      <c r="AC75" s="59"/>
      <c r="AD75" s="59"/>
      <c r="AE75" s="59"/>
      <c r="AF75" s="59"/>
    </row>
    <row r="76" spans="1:32" x14ac:dyDescent="0.35">
      <c r="A76" t="s">
        <v>198</v>
      </c>
      <c r="B76" t="s">
        <v>27</v>
      </c>
      <c r="C76" t="s">
        <v>38</v>
      </c>
      <c r="D76" s="5">
        <f t="shared" si="1"/>
        <v>174</v>
      </c>
      <c r="E76" s="3"/>
      <c r="F76" s="17">
        <v>120</v>
      </c>
      <c r="G76" s="17">
        <v>54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59"/>
      <c r="X76" s="59"/>
      <c r="Y76" s="59"/>
      <c r="Z76" s="59"/>
      <c r="AA76" s="59"/>
      <c r="AB76" s="59"/>
      <c r="AC76" s="59"/>
      <c r="AD76" s="59"/>
      <c r="AE76" s="59"/>
      <c r="AF76" s="59"/>
    </row>
    <row r="77" spans="1:32" x14ac:dyDescent="0.35">
      <c r="A77" t="s">
        <v>199</v>
      </c>
      <c r="B77" t="s">
        <v>636</v>
      </c>
      <c r="C77" t="s">
        <v>637</v>
      </c>
      <c r="D77" s="5">
        <f t="shared" si="1"/>
        <v>174</v>
      </c>
      <c r="F77" s="17"/>
      <c r="G77" s="17"/>
      <c r="H77" s="17"/>
      <c r="I77" s="17"/>
      <c r="J77" s="17"/>
      <c r="K77" s="17"/>
      <c r="L77" s="17"/>
      <c r="M77" s="17"/>
      <c r="N77" s="17">
        <v>96</v>
      </c>
      <c r="O77" s="17"/>
      <c r="P77" s="17"/>
      <c r="Q77" s="17"/>
      <c r="R77" s="17"/>
      <c r="S77" s="17"/>
      <c r="T77" s="17"/>
      <c r="U77" s="17"/>
      <c r="V77" s="17"/>
      <c r="W77" s="59"/>
      <c r="X77" s="59"/>
      <c r="Y77" s="59"/>
      <c r="Z77" s="59"/>
      <c r="AA77" s="59"/>
      <c r="AB77" s="59">
        <v>78</v>
      </c>
      <c r="AC77" s="59"/>
      <c r="AD77" s="59"/>
      <c r="AE77" s="59"/>
      <c r="AF77" s="59"/>
    </row>
    <row r="78" spans="1:32" x14ac:dyDescent="0.35">
      <c r="A78" t="s">
        <v>224</v>
      </c>
      <c r="B78" t="s">
        <v>671</v>
      </c>
      <c r="C78" t="s">
        <v>295</v>
      </c>
      <c r="D78" s="5">
        <f t="shared" si="1"/>
        <v>168</v>
      </c>
      <c r="K78" s="54"/>
      <c r="Q78" s="17">
        <v>168</v>
      </c>
      <c r="S78" s="17"/>
      <c r="T78" s="17"/>
      <c r="U78" s="17"/>
      <c r="V78" s="17"/>
      <c r="W78" s="59"/>
      <c r="X78" s="59"/>
      <c r="Y78" s="59"/>
      <c r="Z78" s="59"/>
      <c r="AA78" s="59"/>
      <c r="AB78" s="59"/>
      <c r="AC78" s="59"/>
      <c r="AD78" s="59"/>
      <c r="AE78" s="59"/>
      <c r="AF78" s="59"/>
    </row>
    <row r="79" spans="1:32" x14ac:dyDescent="0.35">
      <c r="A79" t="s">
        <v>225</v>
      </c>
      <c r="B79" t="s">
        <v>640</v>
      </c>
      <c r="C79" t="s">
        <v>47</v>
      </c>
      <c r="D79" s="5">
        <f t="shared" si="1"/>
        <v>162</v>
      </c>
      <c r="F79" s="17"/>
      <c r="G79" s="17"/>
      <c r="H79" s="17"/>
      <c r="I79" s="17"/>
      <c r="J79" s="17"/>
      <c r="K79" s="17"/>
      <c r="L79" s="17"/>
      <c r="M79" s="17"/>
      <c r="N79" s="17">
        <v>78</v>
      </c>
      <c r="O79" s="17">
        <v>84</v>
      </c>
      <c r="P79" s="17"/>
      <c r="Q79" s="17"/>
      <c r="R79" s="17"/>
      <c r="S79" s="17"/>
      <c r="T79" s="17"/>
      <c r="U79" s="17"/>
      <c r="V79" s="17"/>
      <c r="W79" s="59"/>
      <c r="X79" s="59"/>
      <c r="Y79" s="59"/>
      <c r="Z79" s="59"/>
      <c r="AA79" s="59"/>
      <c r="AB79" s="59"/>
      <c r="AC79" s="59"/>
      <c r="AD79" s="59"/>
      <c r="AE79" s="59"/>
      <c r="AF79" s="59"/>
    </row>
    <row r="80" spans="1:32" x14ac:dyDescent="0.35">
      <c r="A80" t="s">
        <v>226</v>
      </c>
      <c r="B80" t="s">
        <v>854</v>
      </c>
      <c r="C80" t="s">
        <v>855</v>
      </c>
      <c r="D80" s="5">
        <f t="shared" si="1"/>
        <v>162</v>
      </c>
      <c r="E80" s="1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59"/>
      <c r="X80" s="59"/>
      <c r="Y80" s="59">
        <v>162</v>
      </c>
      <c r="Z80" s="59"/>
      <c r="AA80" s="59"/>
      <c r="AB80" s="59"/>
      <c r="AC80" s="59"/>
      <c r="AD80" s="59"/>
      <c r="AE80" s="59"/>
      <c r="AF80" s="59"/>
    </row>
    <row r="81" spans="1:32" x14ac:dyDescent="0.35">
      <c r="A81" t="s">
        <v>227</v>
      </c>
      <c r="B81" t="s">
        <v>654</v>
      </c>
      <c r="C81" t="s">
        <v>221</v>
      </c>
      <c r="D81" s="5">
        <f t="shared" si="1"/>
        <v>156</v>
      </c>
      <c r="K81" s="54"/>
      <c r="O81" s="17">
        <v>156</v>
      </c>
      <c r="P81" s="17"/>
      <c r="Q81" s="17"/>
      <c r="R81" s="17"/>
      <c r="S81" s="17"/>
      <c r="T81" s="17"/>
      <c r="U81" s="17"/>
      <c r="V81" s="17"/>
      <c r="W81" s="59"/>
      <c r="X81" s="59"/>
      <c r="Y81" s="59"/>
      <c r="Z81" s="59"/>
      <c r="AA81" s="59"/>
      <c r="AB81" s="59"/>
      <c r="AC81" s="59"/>
      <c r="AD81" s="59"/>
      <c r="AE81" s="59"/>
      <c r="AF81" s="59"/>
    </row>
    <row r="82" spans="1:32" x14ac:dyDescent="0.35">
      <c r="A82" t="s">
        <v>228</v>
      </c>
      <c r="B82" t="s">
        <v>673</v>
      </c>
      <c r="C82" t="s">
        <v>674</v>
      </c>
      <c r="D82" s="5">
        <f t="shared" si="1"/>
        <v>144</v>
      </c>
      <c r="K82" s="54"/>
      <c r="Q82" s="17">
        <v>144</v>
      </c>
      <c r="S82" s="17"/>
      <c r="T82" s="17"/>
      <c r="U82" s="17"/>
      <c r="V82" s="17"/>
      <c r="W82" s="59"/>
      <c r="X82" s="59"/>
      <c r="Y82" s="59"/>
      <c r="Z82" s="59"/>
      <c r="AA82" s="59"/>
      <c r="AB82" s="59"/>
      <c r="AC82" s="59"/>
      <c r="AD82" s="59"/>
      <c r="AE82" s="59"/>
      <c r="AF82" s="59"/>
    </row>
    <row r="83" spans="1:32" x14ac:dyDescent="0.35">
      <c r="A83" t="s">
        <v>229</v>
      </c>
      <c r="B83" t="s">
        <v>856</v>
      </c>
      <c r="C83" t="s">
        <v>643</v>
      </c>
      <c r="D83" s="5">
        <f t="shared" si="1"/>
        <v>144</v>
      </c>
      <c r="E83" s="1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59"/>
      <c r="X83" s="59"/>
      <c r="Y83" s="59">
        <v>144</v>
      </c>
      <c r="Z83" s="59"/>
      <c r="AA83" s="59"/>
      <c r="AB83" s="59"/>
      <c r="AC83" s="59"/>
      <c r="AD83" s="59"/>
      <c r="AE83" s="59"/>
      <c r="AF83" s="59"/>
    </row>
    <row r="84" spans="1:32" x14ac:dyDescent="0.35">
      <c r="A84" t="s">
        <v>230</v>
      </c>
      <c r="B84" t="s">
        <v>762</v>
      </c>
      <c r="C84" t="s">
        <v>763</v>
      </c>
      <c r="D84" s="5">
        <f t="shared" si="1"/>
        <v>140</v>
      </c>
      <c r="K84" s="17">
        <v>140</v>
      </c>
      <c r="T84" s="17"/>
      <c r="U84" s="17"/>
      <c r="V84" s="17"/>
      <c r="W84" s="59"/>
      <c r="X84" s="59"/>
      <c r="Y84" s="59"/>
      <c r="Z84" s="59"/>
      <c r="AA84" s="59"/>
      <c r="AB84" s="59"/>
      <c r="AC84" s="59"/>
      <c r="AD84" s="59"/>
      <c r="AE84" s="59"/>
      <c r="AF84" s="59"/>
    </row>
    <row r="85" spans="1:32" x14ac:dyDescent="0.35">
      <c r="A85" t="s">
        <v>231</v>
      </c>
      <c r="B85" t="s">
        <v>866</v>
      </c>
      <c r="C85" t="s">
        <v>208</v>
      </c>
      <c r="D85" s="5">
        <f t="shared" si="1"/>
        <v>138</v>
      </c>
      <c r="W85" s="59"/>
      <c r="X85" s="59"/>
      <c r="Y85" s="59">
        <v>54</v>
      </c>
      <c r="Z85" s="59"/>
      <c r="AA85" s="59"/>
      <c r="AB85" s="59">
        <v>12</v>
      </c>
      <c r="AC85" s="59"/>
      <c r="AD85" s="59">
        <v>72</v>
      </c>
      <c r="AE85" s="59"/>
      <c r="AF85" s="59"/>
    </row>
    <row r="86" spans="1:32" x14ac:dyDescent="0.35">
      <c r="A86" t="s">
        <v>232</v>
      </c>
      <c r="B86" t="s">
        <v>634</v>
      </c>
      <c r="C86" t="s">
        <v>39</v>
      </c>
      <c r="D86" s="5">
        <f t="shared" si="1"/>
        <v>132</v>
      </c>
      <c r="F86" s="17"/>
      <c r="G86" s="17"/>
      <c r="H86" s="17"/>
      <c r="I86" s="17"/>
      <c r="J86" s="17"/>
      <c r="K86" s="17"/>
      <c r="L86" s="17"/>
      <c r="M86" s="17"/>
      <c r="N86" s="17">
        <v>132</v>
      </c>
      <c r="O86" s="17"/>
      <c r="P86" s="17"/>
      <c r="Q86" s="17"/>
      <c r="R86" s="17"/>
      <c r="S86" s="17"/>
      <c r="T86" s="17"/>
      <c r="U86" s="17"/>
      <c r="V86" s="17"/>
      <c r="W86" s="59"/>
      <c r="X86" s="59"/>
      <c r="Y86" s="59"/>
      <c r="Z86" s="59"/>
      <c r="AA86" s="59"/>
      <c r="AB86" s="59"/>
      <c r="AC86" s="59"/>
      <c r="AD86" s="59"/>
      <c r="AE86" s="59"/>
      <c r="AF86" s="59"/>
    </row>
    <row r="87" spans="1:32" x14ac:dyDescent="0.35">
      <c r="A87" t="s">
        <v>233</v>
      </c>
      <c r="B87" t="s">
        <v>949</v>
      </c>
      <c r="C87" t="s">
        <v>950</v>
      </c>
      <c r="D87" s="5">
        <f t="shared" si="1"/>
        <v>132</v>
      </c>
      <c r="W87" s="59"/>
      <c r="X87" s="59"/>
      <c r="Y87" s="59"/>
      <c r="Z87" s="59"/>
      <c r="AA87" s="59">
        <v>132</v>
      </c>
      <c r="AB87" s="59"/>
      <c r="AC87" s="59"/>
      <c r="AD87" s="59"/>
      <c r="AE87" s="59"/>
      <c r="AF87" s="59"/>
    </row>
    <row r="88" spans="1:32" x14ac:dyDescent="0.35">
      <c r="A88" t="s">
        <v>234</v>
      </c>
      <c r="B88" t="s">
        <v>708</v>
      </c>
      <c r="C88" t="s">
        <v>622</v>
      </c>
      <c r="D88" s="5">
        <f t="shared" si="1"/>
        <v>128</v>
      </c>
      <c r="K88" s="54"/>
      <c r="P88" s="17">
        <v>128</v>
      </c>
      <c r="S88" s="17"/>
      <c r="T88" s="17"/>
      <c r="U88" s="17"/>
      <c r="V88" s="17"/>
      <c r="W88" s="59"/>
      <c r="X88" s="59"/>
      <c r="Y88" s="59"/>
      <c r="Z88" s="59"/>
      <c r="AA88" s="59"/>
      <c r="AB88" s="59"/>
      <c r="AC88" s="59"/>
      <c r="AD88" s="59"/>
      <c r="AE88" s="59"/>
      <c r="AF88" s="59"/>
    </row>
    <row r="89" spans="1:32" x14ac:dyDescent="0.35">
      <c r="A89" t="s">
        <v>235</v>
      </c>
      <c r="B89" t="s">
        <v>798</v>
      </c>
      <c r="C89" t="s">
        <v>799</v>
      </c>
      <c r="D89" s="5">
        <f t="shared" si="1"/>
        <v>128</v>
      </c>
      <c r="K89" s="54"/>
      <c r="U89" s="17">
        <v>128</v>
      </c>
      <c r="V89" s="17"/>
      <c r="W89" s="59"/>
      <c r="X89" s="59"/>
      <c r="Y89" s="59"/>
      <c r="Z89" s="59"/>
      <c r="AA89" s="59"/>
      <c r="AB89" s="59"/>
      <c r="AC89" s="59"/>
      <c r="AD89" s="59"/>
      <c r="AE89" s="59"/>
      <c r="AF89" s="59"/>
    </row>
    <row r="90" spans="1:32" x14ac:dyDescent="0.35">
      <c r="A90" t="s">
        <v>236</v>
      </c>
      <c r="B90" t="s">
        <v>1004</v>
      </c>
      <c r="C90" t="s">
        <v>982</v>
      </c>
      <c r="D90" s="5">
        <f t="shared" si="1"/>
        <v>128</v>
      </c>
      <c r="W90" s="59"/>
      <c r="X90" s="59"/>
      <c r="Y90" s="59"/>
      <c r="Z90" s="59"/>
      <c r="AA90" s="59"/>
      <c r="AB90" s="59"/>
      <c r="AC90" s="59">
        <v>128</v>
      </c>
      <c r="AD90" s="59"/>
      <c r="AE90" s="59"/>
      <c r="AF90" s="59"/>
    </row>
    <row r="91" spans="1:32" x14ac:dyDescent="0.35">
      <c r="A91" t="s">
        <v>237</v>
      </c>
      <c r="B91" t="s">
        <v>363</v>
      </c>
      <c r="C91" t="s">
        <v>364</v>
      </c>
      <c r="D91" s="5">
        <f t="shared" si="1"/>
        <v>126</v>
      </c>
      <c r="F91" s="17"/>
      <c r="G91" s="17"/>
      <c r="H91" s="17"/>
      <c r="I91" s="17"/>
      <c r="J91" s="17"/>
      <c r="K91" s="17"/>
      <c r="L91" s="17"/>
      <c r="M91" s="17"/>
      <c r="N91" s="17">
        <v>60</v>
      </c>
      <c r="O91" s="17">
        <v>66</v>
      </c>
      <c r="P91" s="17"/>
      <c r="Q91" s="17"/>
      <c r="R91" s="17"/>
      <c r="S91" s="17"/>
      <c r="T91" s="17"/>
      <c r="U91" s="17"/>
      <c r="V91" s="17"/>
      <c r="W91" s="59"/>
      <c r="X91" s="59"/>
      <c r="Y91" s="59"/>
      <c r="Z91" s="59"/>
      <c r="AA91" s="59"/>
      <c r="AB91" s="59"/>
      <c r="AC91" s="59"/>
      <c r="AD91" s="59"/>
      <c r="AE91" s="59"/>
      <c r="AF91" s="59"/>
    </row>
    <row r="92" spans="1:32" x14ac:dyDescent="0.35">
      <c r="A92" t="s">
        <v>238</v>
      </c>
      <c r="B92" t="s">
        <v>857</v>
      </c>
      <c r="C92" t="s">
        <v>32</v>
      </c>
      <c r="D92" s="5">
        <f t="shared" si="1"/>
        <v>126</v>
      </c>
      <c r="E92" s="3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59"/>
      <c r="X92" s="59"/>
      <c r="Y92" s="59">
        <v>126</v>
      </c>
      <c r="Z92" s="59"/>
      <c r="AA92" s="59"/>
      <c r="AB92" s="59"/>
      <c r="AC92" s="59"/>
      <c r="AD92" s="59"/>
      <c r="AE92" s="59"/>
      <c r="AF92" s="59"/>
    </row>
    <row r="93" spans="1:32" x14ac:dyDescent="0.35">
      <c r="A93" t="s">
        <v>239</v>
      </c>
      <c r="B93" t="s">
        <v>473</v>
      </c>
      <c r="C93" t="s">
        <v>472</v>
      </c>
      <c r="D93" s="5">
        <f t="shared" si="1"/>
        <v>126</v>
      </c>
      <c r="F93" s="17"/>
      <c r="G93" s="17"/>
      <c r="H93" s="17"/>
      <c r="I93" s="17"/>
      <c r="J93" s="17"/>
      <c r="K93" s="17"/>
      <c r="L93" s="17"/>
      <c r="M93" s="17"/>
      <c r="N93" s="17"/>
      <c r="O93" s="17">
        <v>120</v>
      </c>
      <c r="P93" s="17"/>
      <c r="Q93" s="17"/>
      <c r="R93" s="17"/>
      <c r="S93" s="17"/>
      <c r="T93" s="17"/>
      <c r="U93" s="17"/>
      <c r="V93" s="17"/>
      <c r="W93" s="59"/>
      <c r="X93" s="59"/>
      <c r="Y93" s="59"/>
      <c r="Z93" s="59"/>
      <c r="AA93" s="59">
        <v>6</v>
      </c>
      <c r="AB93" s="59"/>
      <c r="AC93" s="59"/>
      <c r="AD93" s="59"/>
      <c r="AE93" s="59"/>
      <c r="AF93" s="59"/>
    </row>
    <row r="94" spans="1:32" x14ac:dyDescent="0.35">
      <c r="A94" t="s">
        <v>240</v>
      </c>
      <c r="B94" t="s">
        <v>215</v>
      </c>
      <c r="C94" t="s">
        <v>220</v>
      </c>
      <c r="D94" s="5">
        <f t="shared" si="1"/>
        <v>126</v>
      </c>
      <c r="E94" s="3"/>
      <c r="F94" s="17"/>
      <c r="G94" s="17"/>
      <c r="H94" s="17"/>
      <c r="I94" s="17"/>
      <c r="J94" s="17"/>
      <c r="K94" s="17"/>
      <c r="L94" s="17"/>
      <c r="M94" s="17"/>
      <c r="N94" s="17">
        <v>6</v>
      </c>
      <c r="O94" s="17"/>
      <c r="P94" s="17"/>
      <c r="Q94" s="17"/>
      <c r="R94" s="17"/>
      <c r="S94" s="17"/>
      <c r="T94" s="17"/>
      <c r="U94" s="17"/>
      <c r="V94" s="17"/>
      <c r="W94" s="59"/>
      <c r="X94" s="59"/>
      <c r="Y94" s="59"/>
      <c r="Z94" s="59"/>
      <c r="AA94" s="59"/>
      <c r="AB94" s="59">
        <v>120</v>
      </c>
      <c r="AC94" s="59"/>
      <c r="AD94" s="59"/>
      <c r="AE94" s="59"/>
      <c r="AF94" s="59"/>
    </row>
    <row r="95" spans="1:32" x14ac:dyDescent="0.35">
      <c r="A95" t="s">
        <v>241</v>
      </c>
      <c r="B95" t="s">
        <v>395</v>
      </c>
      <c r="C95" t="s">
        <v>33</v>
      </c>
      <c r="D95" s="5">
        <f t="shared" si="1"/>
        <v>120</v>
      </c>
      <c r="E95" s="1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59"/>
      <c r="X95" s="59">
        <v>120</v>
      </c>
      <c r="Y95" s="59"/>
      <c r="Z95" s="59"/>
      <c r="AA95" s="59"/>
      <c r="AB95" s="59"/>
      <c r="AC95" s="59"/>
      <c r="AD95" s="59"/>
      <c r="AE95" s="59"/>
      <c r="AF95" s="59"/>
    </row>
    <row r="96" spans="1:32" x14ac:dyDescent="0.35">
      <c r="A96" t="s">
        <v>247</v>
      </c>
      <c r="B96" t="s">
        <v>709</v>
      </c>
      <c r="C96" t="s">
        <v>710</v>
      </c>
      <c r="D96" s="5">
        <f t="shared" si="1"/>
        <v>120</v>
      </c>
      <c r="K96" s="54"/>
      <c r="P96" s="17">
        <v>120</v>
      </c>
      <c r="S96" s="17"/>
      <c r="T96" s="17"/>
      <c r="U96" s="17"/>
      <c r="V96" s="17"/>
      <c r="W96" s="59"/>
      <c r="X96" s="59"/>
      <c r="Y96" s="59"/>
      <c r="Z96" s="59"/>
      <c r="AA96" s="59"/>
      <c r="AB96" s="59"/>
      <c r="AC96" s="59"/>
      <c r="AD96" s="59"/>
      <c r="AE96" s="59"/>
      <c r="AF96" s="59"/>
    </row>
    <row r="97" spans="1:32" x14ac:dyDescent="0.35">
      <c r="A97" t="s">
        <v>248</v>
      </c>
      <c r="B97" t="s">
        <v>1003</v>
      </c>
      <c r="C97" t="s">
        <v>799</v>
      </c>
      <c r="D97" s="5">
        <f t="shared" si="1"/>
        <v>120</v>
      </c>
      <c r="W97" s="59"/>
      <c r="X97" s="59"/>
      <c r="Y97" s="59"/>
      <c r="Z97" s="59"/>
      <c r="AA97" s="59"/>
      <c r="AB97" s="59"/>
      <c r="AC97" s="59">
        <v>120</v>
      </c>
      <c r="AD97" s="59"/>
      <c r="AE97" s="59"/>
      <c r="AF97" s="59"/>
    </row>
    <row r="98" spans="1:32" x14ac:dyDescent="0.35">
      <c r="A98" t="s">
        <v>249</v>
      </c>
      <c r="B98" t="s">
        <v>1030</v>
      </c>
      <c r="C98" t="s">
        <v>917</v>
      </c>
      <c r="D98" s="5">
        <f t="shared" si="1"/>
        <v>120</v>
      </c>
      <c r="W98" s="59"/>
      <c r="X98" s="59"/>
      <c r="Y98" s="59"/>
      <c r="Z98" s="59"/>
      <c r="AA98" s="59"/>
      <c r="AB98" s="59"/>
      <c r="AC98" s="59"/>
      <c r="AD98" s="59">
        <v>120</v>
      </c>
      <c r="AE98" s="59"/>
      <c r="AF98" s="59"/>
    </row>
    <row r="99" spans="1:32" x14ac:dyDescent="0.35">
      <c r="A99" t="s">
        <v>250</v>
      </c>
      <c r="B99" t="s">
        <v>1104</v>
      </c>
      <c r="C99" t="s">
        <v>223</v>
      </c>
      <c r="D99" s="5">
        <f t="shared" si="1"/>
        <v>120</v>
      </c>
      <c r="W99" s="59"/>
      <c r="X99" s="59"/>
      <c r="Y99" s="59"/>
      <c r="Z99" s="59"/>
      <c r="AA99" s="59"/>
      <c r="AB99" s="59"/>
      <c r="AC99" s="59"/>
      <c r="AD99" s="59"/>
      <c r="AE99" s="59"/>
      <c r="AF99" s="59">
        <v>120</v>
      </c>
    </row>
    <row r="100" spans="1:32" x14ac:dyDescent="0.35">
      <c r="A100" t="s">
        <v>251</v>
      </c>
      <c r="B100" t="s">
        <v>565</v>
      </c>
      <c r="C100" t="s">
        <v>34</v>
      </c>
      <c r="D100" s="5">
        <f t="shared" si="1"/>
        <v>112</v>
      </c>
      <c r="F100" s="17">
        <v>112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</row>
    <row r="101" spans="1:32" x14ac:dyDescent="0.35">
      <c r="A101" t="s">
        <v>252</v>
      </c>
      <c r="B101" t="s">
        <v>711</v>
      </c>
      <c r="C101" t="s">
        <v>622</v>
      </c>
      <c r="D101" s="5">
        <f t="shared" si="1"/>
        <v>112</v>
      </c>
      <c r="K101" s="54"/>
      <c r="P101" s="17">
        <v>112</v>
      </c>
      <c r="S101" s="17"/>
      <c r="T101" s="17"/>
      <c r="U101" s="17"/>
      <c r="V101" s="17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</row>
    <row r="102" spans="1:32" x14ac:dyDescent="0.35">
      <c r="A102" t="s">
        <v>253</v>
      </c>
      <c r="B102" t="s">
        <v>801</v>
      </c>
      <c r="C102" t="s">
        <v>799</v>
      </c>
      <c r="D102" s="5">
        <f t="shared" si="1"/>
        <v>112</v>
      </c>
      <c r="K102" s="54"/>
      <c r="U102" s="17">
        <v>112</v>
      </c>
      <c r="V102" s="17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</row>
    <row r="103" spans="1:32" x14ac:dyDescent="0.35">
      <c r="A103" t="s">
        <v>254</v>
      </c>
      <c r="B103" t="s">
        <v>1031</v>
      </c>
      <c r="C103" t="s">
        <v>1032</v>
      </c>
      <c r="D103" s="5">
        <f t="shared" si="1"/>
        <v>112</v>
      </c>
      <c r="W103" s="59"/>
      <c r="X103" s="59"/>
      <c r="Y103" s="59"/>
      <c r="Z103" s="59"/>
      <c r="AA103" s="59"/>
      <c r="AB103" s="59"/>
      <c r="AC103" s="59"/>
      <c r="AD103" s="59">
        <v>112</v>
      </c>
      <c r="AE103" s="59"/>
      <c r="AF103" s="59"/>
    </row>
    <row r="104" spans="1:32" x14ac:dyDescent="0.35">
      <c r="A104" t="s">
        <v>255</v>
      </c>
      <c r="B104" t="s">
        <v>356</v>
      </c>
      <c r="C104" t="s">
        <v>101</v>
      </c>
      <c r="D104" s="5">
        <f t="shared" si="1"/>
        <v>108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>
        <v>108</v>
      </c>
      <c r="P104" s="17"/>
      <c r="Q104" s="17"/>
      <c r="R104" s="17"/>
      <c r="S104" s="17"/>
      <c r="T104" s="17"/>
      <c r="U104" s="17"/>
      <c r="V104" s="17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</row>
    <row r="105" spans="1:32" x14ac:dyDescent="0.35">
      <c r="A105" t="s">
        <v>256</v>
      </c>
      <c r="B105" t="s">
        <v>858</v>
      </c>
      <c r="C105" t="s">
        <v>32</v>
      </c>
      <c r="D105" s="5">
        <f t="shared" si="1"/>
        <v>108</v>
      </c>
      <c r="E105" s="1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59"/>
      <c r="X105" s="59"/>
      <c r="Y105" s="59">
        <v>108</v>
      </c>
      <c r="Z105" s="59"/>
      <c r="AA105" s="59"/>
      <c r="AB105" s="59"/>
      <c r="AC105" s="59"/>
      <c r="AD105" s="59"/>
      <c r="AE105" s="59"/>
      <c r="AF105" s="59"/>
    </row>
    <row r="106" spans="1:32" x14ac:dyDescent="0.35">
      <c r="A106" t="s">
        <v>257</v>
      </c>
      <c r="B106" t="s">
        <v>1105</v>
      </c>
      <c r="C106" t="s">
        <v>1106</v>
      </c>
      <c r="D106" s="5">
        <f t="shared" si="1"/>
        <v>108</v>
      </c>
      <c r="W106" s="59"/>
      <c r="X106" s="59"/>
      <c r="Y106" s="59"/>
      <c r="Z106" s="59"/>
      <c r="AA106" s="59"/>
      <c r="AB106" s="59"/>
      <c r="AC106" s="59"/>
      <c r="AD106" s="59"/>
      <c r="AE106" s="59"/>
      <c r="AF106" s="59">
        <v>108</v>
      </c>
    </row>
    <row r="107" spans="1:32" x14ac:dyDescent="0.35">
      <c r="A107" t="s">
        <v>258</v>
      </c>
      <c r="B107" t="s">
        <v>712</v>
      </c>
      <c r="C107" t="s">
        <v>82</v>
      </c>
      <c r="D107" s="5">
        <f t="shared" si="1"/>
        <v>104</v>
      </c>
      <c r="K107" s="54"/>
      <c r="P107" s="17">
        <v>104</v>
      </c>
      <c r="S107" s="17"/>
      <c r="T107" s="17"/>
      <c r="U107" s="17"/>
      <c r="V107" s="17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</row>
    <row r="108" spans="1:32" x14ac:dyDescent="0.35">
      <c r="A108" t="s">
        <v>259</v>
      </c>
      <c r="B108" t="s">
        <v>802</v>
      </c>
      <c r="C108" t="s">
        <v>803</v>
      </c>
      <c r="D108" s="5">
        <f t="shared" si="1"/>
        <v>104</v>
      </c>
      <c r="K108" s="54"/>
      <c r="U108" s="17">
        <v>104</v>
      </c>
      <c r="V108" s="17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</row>
    <row r="109" spans="1:32" x14ac:dyDescent="0.35">
      <c r="A109" t="s">
        <v>260</v>
      </c>
      <c r="B109" t="s">
        <v>859</v>
      </c>
      <c r="C109" t="s">
        <v>223</v>
      </c>
      <c r="D109" s="5">
        <f t="shared" si="1"/>
        <v>99</v>
      </c>
      <c r="E109" s="1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59"/>
      <c r="X109" s="59"/>
      <c r="Y109" s="59">
        <v>99</v>
      </c>
      <c r="Z109" s="59"/>
      <c r="AA109" s="59"/>
      <c r="AB109" s="59"/>
      <c r="AC109" s="59"/>
      <c r="AD109" s="59"/>
      <c r="AE109" s="59"/>
      <c r="AF109" s="59"/>
    </row>
    <row r="110" spans="1:32" x14ac:dyDescent="0.35">
      <c r="A110" t="s">
        <v>261</v>
      </c>
      <c r="B110" t="s">
        <v>181</v>
      </c>
      <c r="C110" t="s">
        <v>32</v>
      </c>
      <c r="D110" s="5">
        <f t="shared" si="1"/>
        <v>99</v>
      </c>
      <c r="W110" s="59"/>
      <c r="X110" s="59"/>
      <c r="Y110" s="59"/>
      <c r="Z110" s="59">
        <v>99</v>
      </c>
      <c r="AA110" s="59"/>
      <c r="AB110" s="59"/>
      <c r="AC110" s="59"/>
      <c r="AD110" s="59"/>
      <c r="AE110" s="59"/>
      <c r="AF110" s="59"/>
    </row>
    <row r="111" spans="1:32" x14ac:dyDescent="0.35">
      <c r="A111" t="s">
        <v>262</v>
      </c>
      <c r="B111" t="s">
        <v>297</v>
      </c>
      <c r="C111" t="s">
        <v>39</v>
      </c>
      <c r="D111" s="5">
        <f t="shared" si="1"/>
        <v>96</v>
      </c>
      <c r="K111" s="54"/>
      <c r="Q111" s="17">
        <v>96</v>
      </c>
      <c r="R111" s="17"/>
      <c r="S111" s="17"/>
      <c r="T111" s="17"/>
      <c r="U111" s="17"/>
      <c r="V111" s="17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</row>
    <row r="112" spans="1:32" x14ac:dyDescent="0.35">
      <c r="A112" t="s">
        <v>263</v>
      </c>
      <c r="B112" t="s">
        <v>655</v>
      </c>
      <c r="C112" t="s">
        <v>656</v>
      </c>
      <c r="D112" s="5">
        <f t="shared" si="1"/>
        <v>96</v>
      </c>
      <c r="K112" s="54"/>
      <c r="O112" s="17">
        <v>96</v>
      </c>
      <c r="P112" s="17"/>
      <c r="Q112" s="17"/>
      <c r="R112" s="17"/>
      <c r="S112" s="17"/>
      <c r="T112" s="17"/>
      <c r="U112" s="17"/>
      <c r="V112" s="17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</row>
    <row r="113" spans="1:32" x14ac:dyDescent="0.35">
      <c r="A113" t="s">
        <v>264</v>
      </c>
      <c r="B113" t="s">
        <v>764</v>
      </c>
      <c r="C113" t="s">
        <v>765</v>
      </c>
      <c r="D113" s="5">
        <f t="shared" si="1"/>
        <v>96</v>
      </c>
      <c r="K113" s="17">
        <v>96</v>
      </c>
      <c r="T113" s="17"/>
      <c r="U113" s="17"/>
      <c r="V113" s="17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</row>
    <row r="114" spans="1:32" x14ac:dyDescent="0.35">
      <c r="A114" t="s">
        <v>265</v>
      </c>
      <c r="B114" t="s">
        <v>804</v>
      </c>
      <c r="C114" t="s">
        <v>799</v>
      </c>
      <c r="D114" s="5">
        <f t="shared" si="1"/>
        <v>96</v>
      </c>
      <c r="K114" s="54"/>
      <c r="U114" s="17">
        <v>96</v>
      </c>
      <c r="V114" s="17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</row>
    <row r="115" spans="1:32" x14ac:dyDescent="0.35">
      <c r="A115" t="s">
        <v>266</v>
      </c>
      <c r="B115" t="s">
        <v>969</v>
      </c>
      <c r="C115" t="s">
        <v>47</v>
      </c>
      <c r="D115" s="5">
        <f t="shared" si="1"/>
        <v>96</v>
      </c>
      <c r="W115" s="59"/>
      <c r="X115" s="59"/>
      <c r="Y115" s="59"/>
      <c r="Z115" s="59"/>
      <c r="AA115" s="59"/>
      <c r="AB115" s="59">
        <v>96</v>
      </c>
      <c r="AC115" s="59"/>
      <c r="AD115" s="59"/>
      <c r="AE115" s="59"/>
      <c r="AF115" s="59"/>
    </row>
    <row r="116" spans="1:32" x14ac:dyDescent="0.35">
      <c r="A116" t="s">
        <v>267</v>
      </c>
      <c r="B116" t="s">
        <v>608</v>
      </c>
      <c r="C116" t="s">
        <v>609</v>
      </c>
      <c r="D116" s="5">
        <f t="shared" si="1"/>
        <v>92</v>
      </c>
      <c r="F116" s="17"/>
      <c r="G116" s="17"/>
      <c r="H116" s="17"/>
      <c r="I116" s="17">
        <v>72</v>
      </c>
      <c r="J116" s="17"/>
      <c r="K116" s="17"/>
      <c r="L116" s="17"/>
      <c r="M116" s="17"/>
      <c r="N116" s="17"/>
      <c r="O116" s="17"/>
      <c r="P116" s="17">
        <v>20</v>
      </c>
      <c r="Q116" s="17"/>
      <c r="R116" s="17"/>
      <c r="S116" s="17"/>
      <c r="T116" s="17"/>
      <c r="U116" s="17"/>
      <c r="V116" s="17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</row>
    <row r="117" spans="1:32" x14ac:dyDescent="0.35">
      <c r="A117" t="s">
        <v>268</v>
      </c>
      <c r="B117" t="s">
        <v>860</v>
      </c>
      <c r="C117" t="s">
        <v>861</v>
      </c>
      <c r="D117" s="5">
        <f t="shared" si="1"/>
        <v>90</v>
      </c>
      <c r="E117" s="1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59"/>
      <c r="X117" s="59"/>
      <c r="Y117" s="59">
        <v>90</v>
      </c>
      <c r="Z117" s="59"/>
      <c r="AA117" s="59"/>
      <c r="AB117" s="59"/>
      <c r="AC117" s="59"/>
      <c r="AD117" s="59"/>
      <c r="AE117" s="59"/>
      <c r="AF117" s="59"/>
    </row>
    <row r="118" spans="1:32" x14ac:dyDescent="0.35">
      <c r="A118" t="s">
        <v>269</v>
      </c>
      <c r="B118" t="s">
        <v>1084</v>
      </c>
      <c r="C118" t="s">
        <v>179</v>
      </c>
      <c r="D118" s="5">
        <f t="shared" si="1"/>
        <v>88</v>
      </c>
      <c r="W118" s="59"/>
      <c r="X118" s="59"/>
      <c r="Y118" s="59"/>
      <c r="Z118" s="59"/>
      <c r="AA118" s="59"/>
      <c r="AB118" s="59"/>
      <c r="AC118" s="59"/>
      <c r="AD118" s="59"/>
      <c r="AE118" s="59">
        <v>88</v>
      </c>
      <c r="AF118" s="59"/>
    </row>
    <row r="119" spans="1:32" x14ac:dyDescent="0.35">
      <c r="A119" t="s">
        <v>270</v>
      </c>
      <c r="B119" t="s">
        <v>638</v>
      </c>
      <c r="C119" t="s">
        <v>639</v>
      </c>
      <c r="D119" s="5">
        <f t="shared" si="1"/>
        <v>84</v>
      </c>
      <c r="F119" s="17"/>
      <c r="G119" s="17"/>
      <c r="H119" s="17"/>
      <c r="I119" s="17"/>
      <c r="J119" s="17"/>
      <c r="K119" s="17"/>
      <c r="L119" s="17"/>
      <c r="M119" s="17"/>
      <c r="N119" s="17">
        <v>84</v>
      </c>
      <c r="O119" s="17"/>
      <c r="P119" s="17"/>
      <c r="Q119" s="17"/>
      <c r="R119" s="17"/>
      <c r="S119" s="17"/>
      <c r="T119" s="17"/>
      <c r="U119" s="17"/>
      <c r="V119" s="17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</row>
    <row r="120" spans="1:32" x14ac:dyDescent="0.35">
      <c r="A120" t="s">
        <v>271</v>
      </c>
      <c r="B120" t="s">
        <v>1046</v>
      </c>
      <c r="C120" t="s">
        <v>101</v>
      </c>
      <c r="D120" s="5">
        <f t="shared" si="1"/>
        <v>84</v>
      </c>
      <c r="W120" s="59"/>
      <c r="X120" s="59"/>
      <c r="Y120" s="59"/>
      <c r="Z120" s="59"/>
      <c r="AA120" s="59"/>
      <c r="AB120" s="59"/>
      <c r="AC120" s="59"/>
      <c r="AD120" s="59"/>
      <c r="AE120" s="59"/>
      <c r="AF120" s="59">
        <v>84</v>
      </c>
    </row>
    <row r="121" spans="1:32" x14ac:dyDescent="0.35">
      <c r="A121" t="s">
        <v>272</v>
      </c>
      <c r="B121" t="s">
        <v>862</v>
      </c>
      <c r="C121" t="s">
        <v>219</v>
      </c>
      <c r="D121" s="5">
        <f t="shared" si="1"/>
        <v>81</v>
      </c>
      <c r="E121" s="1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59"/>
      <c r="X121" s="59"/>
      <c r="Y121" s="59">
        <v>81</v>
      </c>
      <c r="Z121" s="59"/>
      <c r="AA121" s="59"/>
      <c r="AB121" s="59"/>
      <c r="AC121" s="59"/>
      <c r="AD121" s="59"/>
      <c r="AE121" s="59"/>
      <c r="AF121" s="59"/>
    </row>
    <row r="122" spans="1:32" x14ac:dyDescent="0.35">
      <c r="A122" t="s">
        <v>273</v>
      </c>
      <c r="B122" t="s">
        <v>28</v>
      </c>
      <c r="C122" t="s">
        <v>45</v>
      </c>
      <c r="D122" s="5">
        <f t="shared" si="1"/>
        <v>80</v>
      </c>
      <c r="E122" s="3"/>
      <c r="F122" s="17"/>
      <c r="G122" s="17"/>
      <c r="H122" s="17"/>
      <c r="I122" s="17"/>
      <c r="J122" s="17"/>
      <c r="K122" s="17">
        <v>80</v>
      </c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</row>
    <row r="123" spans="1:32" x14ac:dyDescent="0.35">
      <c r="A123" t="s">
        <v>274</v>
      </c>
      <c r="B123" t="s">
        <v>1000</v>
      </c>
      <c r="C123" t="s">
        <v>984</v>
      </c>
      <c r="D123" s="5">
        <f t="shared" si="1"/>
        <v>80</v>
      </c>
      <c r="W123" s="59"/>
      <c r="X123" s="59"/>
      <c r="Y123" s="59"/>
      <c r="Z123" s="59"/>
      <c r="AA123" s="59"/>
      <c r="AB123" s="59"/>
      <c r="AC123" s="59">
        <v>80</v>
      </c>
      <c r="AD123" s="59"/>
      <c r="AE123" s="59"/>
      <c r="AF123" s="59"/>
    </row>
    <row r="124" spans="1:32" x14ac:dyDescent="0.35">
      <c r="A124" t="s">
        <v>275</v>
      </c>
      <c r="B124" t="s">
        <v>393</v>
      </c>
      <c r="C124" t="s">
        <v>143</v>
      </c>
      <c r="D124" s="5">
        <f t="shared" si="1"/>
        <v>78</v>
      </c>
      <c r="E124" s="1"/>
      <c r="F124" s="17"/>
      <c r="G124" s="17"/>
      <c r="H124" s="17"/>
      <c r="I124" s="17"/>
      <c r="J124" s="17"/>
      <c r="K124" s="17"/>
      <c r="L124" s="17"/>
      <c r="M124" s="17"/>
      <c r="N124" s="17"/>
      <c r="O124" s="17">
        <v>78</v>
      </c>
      <c r="P124" s="17"/>
      <c r="Q124" s="17"/>
      <c r="R124" s="17"/>
      <c r="S124" s="17"/>
      <c r="T124" s="17"/>
      <c r="U124" s="17"/>
      <c r="V124" s="17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</row>
    <row r="125" spans="1:32" x14ac:dyDescent="0.35">
      <c r="A125" t="s">
        <v>276</v>
      </c>
      <c r="B125" t="s">
        <v>677</v>
      </c>
      <c r="C125" t="s">
        <v>299</v>
      </c>
      <c r="D125" s="5">
        <f t="shared" si="1"/>
        <v>78</v>
      </c>
      <c r="K125" s="54"/>
      <c r="Q125" s="17">
        <v>78</v>
      </c>
      <c r="S125" s="17"/>
      <c r="T125" s="17"/>
      <c r="U125" s="17"/>
      <c r="V125" s="17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</row>
    <row r="126" spans="1:32" x14ac:dyDescent="0.35">
      <c r="A126" t="s">
        <v>277</v>
      </c>
      <c r="B126" t="s">
        <v>399</v>
      </c>
      <c r="C126" t="s">
        <v>400</v>
      </c>
      <c r="D126" s="5">
        <f t="shared" si="1"/>
        <v>72</v>
      </c>
      <c r="E126" s="1"/>
      <c r="F126" s="17"/>
      <c r="G126" s="17"/>
      <c r="H126" s="17"/>
      <c r="I126" s="17"/>
      <c r="J126" s="17"/>
      <c r="K126" s="17"/>
      <c r="L126" s="17"/>
      <c r="M126" s="17"/>
      <c r="N126" s="17">
        <v>48</v>
      </c>
      <c r="O126" s="17">
        <v>24</v>
      </c>
      <c r="P126" s="17"/>
      <c r="Q126" s="17"/>
      <c r="R126" s="17"/>
      <c r="S126" s="17"/>
      <c r="T126" s="17"/>
      <c r="U126" s="17"/>
      <c r="V126" s="17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</row>
    <row r="127" spans="1:32" x14ac:dyDescent="0.35">
      <c r="A127" t="s">
        <v>279</v>
      </c>
      <c r="B127" t="s">
        <v>715</v>
      </c>
      <c r="C127" t="s">
        <v>502</v>
      </c>
      <c r="D127" s="5">
        <f t="shared" si="1"/>
        <v>72</v>
      </c>
      <c r="K127" s="54"/>
      <c r="P127" s="17">
        <v>72</v>
      </c>
      <c r="S127" s="17"/>
      <c r="T127" s="17"/>
      <c r="U127" s="17"/>
      <c r="V127" s="17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</row>
    <row r="128" spans="1:32" x14ac:dyDescent="0.35">
      <c r="A128" t="s">
        <v>281</v>
      </c>
      <c r="B128" t="s">
        <v>863</v>
      </c>
      <c r="C128" t="s">
        <v>539</v>
      </c>
      <c r="D128" s="5">
        <f t="shared" si="1"/>
        <v>72</v>
      </c>
      <c r="W128" s="59"/>
      <c r="X128" s="59"/>
      <c r="Y128" s="59">
        <v>72</v>
      </c>
      <c r="Z128" s="59"/>
      <c r="AA128" s="59"/>
      <c r="AB128" s="59"/>
      <c r="AC128" s="59"/>
      <c r="AD128" s="59"/>
      <c r="AE128" s="59"/>
      <c r="AF128" s="59"/>
    </row>
    <row r="129" spans="1:32" x14ac:dyDescent="0.35">
      <c r="A129" t="s">
        <v>282</v>
      </c>
      <c r="B129" t="s">
        <v>920</v>
      </c>
      <c r="C129" t="s">
        <v>38</v>
      </c>
      <c r="D129" s="5">
        <f t="shared" si="1"/>
        <v>72</v>
      </c>
      <c r="W129" s="59"/>
      <c r="X129" s="59"/>
      <c r="Y129" s="59"/>
      <c r="Z129" s="59">
        <v>72</v>
      </c>
      <c r="AA129" s="59"/>
      <c r="AB129" s="59"/>
      <c r="AC129" s="59"/>
      <c r="AD129" s="59"/>
      <c r="AE129" s="59"/>
      <c r="AF129" s="59"/>
    </row>
    <row r="130" spans="1:32" x14ac:dyDescent="0.35">
      <c r="A130" t="s">
        <v>287</v>
      </c>
      <c r="B130" t="s">
        <v>1085</v>
      </c>
      <c r="C130" t="s">
        <v>179</v>
      </c>
      <c r="D130" s="5">
        <f t="shared" si="1"/>
        <v>72</v>
      </c>
      <c r="W130" s="59"/>
      <c r="X130" s="59"/>
      <c r="Y130" s="59"/>
      <c r="Z130" s="59"/>
      <c r="AA130" s="59"/>
      <c r="AB130" s="59"/>
      <c r="AC130" s="59"/>
      <c r="AD130" s="59"/>
      <c r="AE130" s="59">
        <v>72</v>
      </c>
      <c r="AF130" s="59"/>
    </row>
    <row r="131" spans="1:32" x14ac:dyDescent="0.35">
      <c r="A131" t="s">
        <v>288</v>
      </c>
      <c r="B131" t="s">
        <v>678</v>
      </c>
      <c r="C131" t="s">
        <v>295</v>
      </c>
      <c r="D131" s="5">
        <f t="shared" si="1"/>
        <v>66</v>
      </c>
      <c r="K131" s="54"/>
      <c r="Q131" s="17">
        <v>66</v>
      </c>
      <c r="S131" s="17"/>
      <c r="T131" s="17"/>
      <c r="U131" s="17"/>
      <c r="V131" s="17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</row>
    <row r="132" spans="1:32" x14ac:dyDescent="0.35">
      <c r="A132" t="s">
        <v>289</v>
      </c>
      <c r="B132" t="s">
        <v>779</v>
      </c>
      <c r="C132" t="s">
        <v>500</v>
      </c>
      <c r="D132" s="5">
        <f t="shared" si="1"/>
        <v>66</v>
      </c>
      <c r="K132" s="54"/>
      <c r="T132" s="55">
        <v>66</v>
      </c>
      <c r="U132" s="17"/>
      <c r="V132" s="17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</row>
    <row r="133" spans="1:32" x14ac:dyDescent="0.35">
      <c r="A133" t="s">
        <v>290</v>
      </c>
      <c r="B133" t="s">
        <v>951</v>
      </c>
      <c r="C133" t="s">
        <v>952</v>
      </c>
      <c r="D133" s="5">
        <f t="shared" si="1"/>
        <v>66</v>
      </c>
      <c r="W133" s="59"/>
      <c r="X133" s="59"/>
      <c r="Y133" s="59"/>
      <c r="Z133" s="59"/>
      <c r="AA133" s="59">
        <v>66</v>
      </c>
      <c r="AB133" s="59"/>
      <c r="AC133" s="59"/>
      <c r="AD133" s="59"/>
      <c r="AE133" s="59"/>
      <c r="AF133" s="59"/>
    </row>
    <row r="134" spans="1:32" x14ac:dyDescent="0.35">
      <c r="A134" t="s">
        <v>291</v>
      </c>
      <c r="B134" t="s">
        <v>970</v>
      </c>
      <c r="C134" t="s">
        <v>569</v>
      </c>
      <c r="D134" s="5">
        <f t="shared" si="1"/>
        <v>66</v>
      </c>
      <c r="W134" s="59"/>
      <c r="X134" s="59"/>
      <c r="Y134" s="59"/>
      <c r="Z134" s="59"/>
      <c r="AA134" s="59"/>
      <c r="AB134" s="59">
        <v>66</v>
      </c>
      <c r="AC134" s="59"/>
      <c r="AD134" s="59"/>
      <c r="AE134" s="59"/>
      <c r="AF134" s="59"/>
    </row>
    <row r="135" spans="1:32" x14ac:dyDescent="0.35">
      <c r="A135" t="s">
        <v>309</v>
      </c>
      <c r="B135" t="s">
        <v>716</v>
      </c>
      <c r="C135" t="s">
        <v>622</v>
      </c>
      <c r="D135" s="5">
        <f t="shared" si="1"/>
        <v>64</v>
      </c>
      <c r="K135" s="54"/>
      <c r="P135" s="17">
        <v>64</v>
      </c>
      <c r="S135" s="17"/>
      <c r="T135" s="17"/>
      <c r="U135" s="17"/>
      <c r="V135" s="17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</row>
    <row r="136" spans="1:32" x14ac:dyDescent="0.35">
      <c r="A136" t="s">
        <v>310</v>
      </c>
      <c r="B136" t="s">
        <v>767</v>
      </c>
      <c r="C136" t="s">
        <v>34</v>
      </c>
      <c r="D136" s="5">
        <f t="shared" si="1"/>
        <v>64</v>
      </c>
      <c r="K136" s="17">
        <v>64</v>
      </c>
      <c r="T136" s="17"/>
      <c r="U136" s="17"/>
      <c r="V136" s="17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</row>
    <row r="137" spans="1:32" x14ac:dyDescent="0.35">
      <c r="A137" t="s">
        <v>311</v>
      </c>
      <c r="B137" t="s">
        <v>807</v>
      </c>
      <c r="C137" t="s">
        <v>40</v>
      </c>
      <c r="D137" s="5">
        <f t="shared" si="1"/>
        <v>64</v>
      </c>
      <c r="K137" s="54"/>
      <c r="U137" s="17">
        <v>64</v>
      </c>
      <c r="V137" s="17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</row>
    <row r="138" spans="1:32" x14ac:dyDescent="0.35">
      <c r="A138" t="s">
        <v>312</v>
      </c>
      <c r="B138" t="s">
        <v>1086</v>
      </c>
      <c r="C138" t="s">
        <v>1068</v>
      </c>
      <c r="D138" s="5">
        <f t="shared" ref="D138:D201" si="2">SUM(F138:AM138)</f>
        <v>64</v>
      </c>
      <c r="W138" s="59"/>
      <c r="X138" s="59"/>
      <c r="Y138" s="59"/>
      <c r="Z138" s="59"/>
      <c r="AA138" s="59"/>
      <c r="AB138" s="59"/>
      <c r="AC138" s="59"/>
      <c r="AD138" s="59"/>
      <c r="AE138" s="59">
        <v>64</v>
      </c>
      <c r="AF138" s="59"/>
    </row>
    <row r="139" spans="1:32" x14ac:dyDescent="0.35">
      <c r="A139" t="s">
        <v>313</v>
      </c>
      <c r="B139" t="s">
        <v>864</v>
      </c>
      <c r="C139" t="s">
        <v>865</v>
      </c>
      <c r="D139" s="5">
        <f t="shared" si="2"/>
        <v>63</v>
      </c>
      <c r="W139" s="59"/>
      <c r="X139" s="59"/>
      <c r="Y139" s="59">
        <v>63</v>
      </c>
      <c r="Z139" s="59"/>
      <c r="AA139" s="59"/>
      <c r="AB139" s="59"/>
      <c r="AC139" s="59"/>
      <c r="AD139" s="59"/>
      <c r="AE139" s="59"/>
      <c r="AF139" s="59"/>
    </row>
    <row r="140" spans="1:32" x14ac:dyDescent="0.35">
      <c r="A140" t="s">
        <v>314</v>
      </c>
      <c r="B140" t="s">
        <v>471</v>
      </c>
      <c r="C140" t="s">
        <v>472</v>
      </c>
      <c r="D140" s="5">
        <f t="shared" si="2"/>
        <v>60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>
        <v>60</v>
      </c>
      <c r="P140" s="17"/>
      <c r="Q140" s="17"/>
      <c r="R140" s="17"/>
      <c r="S140" s="17"/>
      <c r="T140" s="17"/>
      <c r="U140" s="17"/>
      <c r="V140" s="17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</row>
    <row r="141" spans="1:32" x14ac:dyDescent="0.35">
      <c r="A141" t="s">
        <v>315</v>
      </c>
      <c r="B141" t="s">
        <v>51</v>
      </c>
      <c r="C141" t="s">
        <v>45</v>
      </c>
      <c r="D141" s="5">
        <f t="shared" si="2"/>
        <v>60</v>
      </c>
      <c r="E141" s="3"/>
      <c r="F141" s="17"/>
      <c r="G141" s="17">
        <v>60</v>
      </c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</row>
    <row r="142" spans="1:32" x14ac:dyDescent="0.35">
      <c r="A142" t="s">
        <v>316</v>
      </c>
      <c r="B142" t="s">
        <v>679</v>
      </c>
      <c r="C142" t="s">
        <v>39</v>
      </c>
      <c r="D142" s="5">
        <f t="shared" si="2"/>
        <v>60</v>
      </c>
      <c r="K142" s="54"/>
      <c r="Q142" s="17">
        <v>60</v>
      </c>
      <c r="S142" s="17"/>
      <c r="T142" s="17"/>
      <c r="U142" s="17"/>
      <c r="V142" s="17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</row>
    <row r="143" spans="1:32" x14ac:dyDescent="0.35">
      <c r="A143" t="s">
        <v>317</v>
      </c>
      <c r="B143" t="s">
        <v>717</v>
      </c>
      <c r="C143" t="s">
        <v>710</v>
      </c>
      <c r="D143" s="5">
        <f t="shared" si="2"/>
        <v>56</v>
      </c>
      <c r="K143" s="54"/>
      <c r="P143" s="17">
        <v>56</v>
      </c>
      <c r="S143" s="17"/>
      <c r="T143" s="17"/>
      <c r="U143" s="17"/>
      <c r="V143" s="17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</row>
    <row r="144" spans="1:32" x14ac:dyDescent="0.35">
      <c r="A144" t="s">
        <v>318</v>
      </c>
      <c r="B144" t="s">
        <v>768</v>
      </c>
      <c r="C144" t="s">
        <v>406</v>
      </c>
      <c r="D144" s="5">
        <f t="shared" si="2"/>
        <v>56</v>
      </c>
      <c r="K144" s="17">
        <v>56</v>
      </c>
      <c r="T144" s="17"/>
      <c r="U144" s="17"/>
      <c r="V144" s="17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</row>
    <row r="145" spans="1:32" x14ac:dyDescent="0.35">
      <c r="A145" t="s">
        <v>319</v>
      </c>
      <c r="B145" t="s">
        <v>1087</v>
      </c>
      <c r="C145" t="s">
        <v>41</v>
      </c>
      <c r="D145" s="5">
        <f t="shared" si="2"/>
        <v>56</v>
      </c>
      <c r="W145" s="59"/>
      <c r="X145" s="59"/>
      <c r="Y145" s="59"/>
      <c r="Z145" s="59"/>
      <c r="AA145" s="59"/>
      <c r="AB145" s="59"/>
      <c r="AC145" s="59"/>
      <c r="AD145" s="59"/>
      <c r="AE145" s="59">
        <v>56</v>
      </c>
      <c r="AF145" s="59"/>
    </row>
    <row r="146" spans="1:32" x14ac:dyDescent="0.35">
      <c r="A146" t="s">
        <v>320</v>
      </c>
      <c r="B146" t="s">
        <v>307</v>
      </c>
      <c r="C146" t="s">
        <v>293</v>
      </c>
      <c r="D146" s="5">
        <f t="shared" si="2"/>
        <v>54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>
        <v>54</v>
      </c>
      <c r="R146" s="17"/>
      <c r="S146" s="17"/>
      <c r="T146" s="17"/>
      <c r="U146" s="17"/>
      <c r="V146" s="17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</row>
    <row r="147" spans="1:32" x14ac:dyDescent="0.35">
      <c r="A147" t="s">
        <v>321</v>
      </c>
      <c r="B147" t="s">
        <v>718</v>
      </c>
      <c r="C147" t="s">
        <v>719</v>
      </c>
      <c r="D147" s="5">
        <f t="shared" si="2"/>
        <v>52</v>
      </c>
      <c r="K147" s="54"/>
      <c r="P147" s="17">
        <v>52</v>
      </c>
      <c r="S147" s="17"/>
      <c r="T147" s="17"/>
      <c r="U147" s="17"/>
      <c r="V147" s="17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</row>
    <row r="148" spans="1:32" x14ac:dyDescent="0.35">
      <c r="A148" t="s">
        <v>322</v>
      </c>
      <c r="B148" t="s">
        <v>769</v>
      </c>
      <c r="C148" t="s">
        <v>34</v>
      </c>
      <c r="D148" s="5">
        <f t="shared" si="2"/>
        <v>52</v>
      </c>
      <c r="K148" s="17">
        <v>52</v>
      </c>
      <c r="T148" s="17"/>
      <c r="U148" s="17"/>
      <c r="V148" s="17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</row>
    <row r="149" spans="1:32" x14ac:dyDescent="0.35">
      <c r="A149" t="s">
        <v>323</v>
      </c>
      <c r="B149" t="s">
        <v>841</v>
      </c>
      <c r="C149" t="s">
        <v>38</v>
      </c>
      <c r="D149" s="5">
        <f t="shared" si="2"/>
        <v>52</v>
      </c>
      <c r="E149" s="1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59"/>
      <c r="X149" s="59">
        <v>52</v>
      </c>
      <c r="Y149" s="59"/>
      <c r="Z149" s="59"/>
      <c r="AA149" s="59"/>
      <c r="AB149" s="59"/>
      <c r="AC149" s="59"/>
      <c r="AD149" s="59"/>
      <c r="AE149" s="59"/>
      <c r="AF149" s="59"/>
    </row>
    <row r="150" spans="1:32" x14ac:dyDescent="0.35">
      <c r="A150" t="s">
        <v>324</v>
      </c>
      <c r="B150" t="s">
        <v>658</v>
      </c>
      <c r="C150" t="s">
        <v>223</v>
      </c>
      <c r="D150" s="5">
        <f t="shared" si="2"/>
        <v>48</v>
      </c>
      <c r="K150" s="54"/>
      <c r="O150" s="17">
        <v>48</v>
      </c>
      <c r="P150" s="17"/>
      <c r="Q150" s="17"/>
      <c r="R150" s="17"/>
      <c r="S150" s="17"/>
      <c r="T150" s="17"/>
      <c r="U150" s="17"/>
      <c r="V150" s="17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</row>
    <row r="151" spans="1:32" x14ac:dyDescent="0.35">
      <c r="A151" t="s">
        <v>325</v>
      </c>
      <c r="B151" t="s">
        <v>720</v>
      </c>
      <c r="C151" t="s">
        <v>721</v>
      </c>
      <c r="D151" s="5">
        <f t="shared" si="2"/>
        <v>48</v>
      </c>
      <c r="K151" s="54"/>
      <c r="P151" s="17">
        <v>48</v>
      </c>
      <c r="S151" s="17"/>
      <c r="T151" s="17"/>
      <c r="U151" s="17"/>
      <c r="V151" s="17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</row>
    <row r="152" spans="1:32" x14ac:dyDescent="0.35">
      <c r="A152" t="s">
        <v>326</v>
      </c>
      <c r="B152" t="s">
        <v>770</v>
      </c>
      <c r="C152" t="s">
        <v>32</v>
      </c>
      <c r="D152" s="5">
        <f t="shared" si="2"/>
        <v>48</v>
      </c>
      <c r="K152" s="17">
        <v>48</v>
      </c>
      <c r="T152" s="17"/>
      <c r="U152" s="17"/>
      <c r="V152" s="17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</row>
    <row r="153" spans="1:32" x14ac:dyDescent="0.35">
      <c r="A153" t="s">
        <v>327</v>
      </c>
      <c r="B153" t="s">
        <v>780</v>
      </c>
      <c r="C153" t="s">
        <v>305</v>
      </c>
      <c r="D153" s="5">
        <f t="shared" si="2"/>
        <v>48</v>
      </c>
      <c r="K153" s="54"/>
      <c r="T153" s="55">
        <v>48</v>
      </c>
      <c r="U153" s="17"/>
      <c r="V153" s="17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</row>
    <row r="154" spans="1:32" x14ac:dyDescent="0.35">
      <c r="A154" t="s">
        <v>328</v>
      </c>
      <c r="B154" t="s">
        <v>812</v>
      </c>
      <c r="C154" t="s">
        <v>803</v>
      </c>
      <c r="D154" s="5">
        <f t="shared" si="2"/>
        <v>48</v>
      </c>
      <c r="K154" s="54"/>
      <c r="U154" s="17">
        <v>48</v>
      </c>
      <c r="V154" s="17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</row>
    <row r="155" spans="1:32" x14ac:dyDescent="0.35">
      <c r="A155" t="s">
        <v>329</v>
      </c>
      <c r="B155" t="s">
        <v>971</v>
      </c>
      <c r="C155" t="s">
        <v>966</v>
      </c>
      <c r="D155" s="5">
        <f t="shared" si="2"/>
        <v>48</v>
      </c>
      <c r="W155" s="59"/>
      <c r="X155" s="59"/>
      <c r="Y155" s="59"/>
      <c r="Z155" s="59"/>
      <c r="AA155" s="59"/>
      <c r="AB155" s="59">
        <v>48</v>
      </c>
      <c r="AC155" s="59"/>
      <c r="AD155" s="59"/>
      <c r="AE155" s="59"/>
      <c r="AF155" s="59"/>
    </row>
    <row r="156" spans="1:32" x14ac:dyDescent="0.35">
      <c r="A156" t="s">
        <v>330</v>
      </c>
      <c r="B156" t="s">
        <v>997</v>
      </c>
      <c r="C156" t="s">
        <v>985</v>
      </c>
      <c r="D156" s="5">
        <f t="shared" si="2"/>
        <v>48</v>
      </c>
      <c r="W156" s="59"/>
      <c r="X156" s="59"/>
      <c r="Y156" s="59"/>
      <c r="Z156" s="59"/>
      <c r="AA156" s="59"/>
      <c r="AB156" s="59"/>
      <c r="AC156" s="59">
        <v>48</v>
      </c>
      <c r="AD156" s="59"/>
      <c r="AE156" s="59"/>
      <c r="AF156" s="59"/>
    </row>
    <row r="157" spans="1:32" x14ac:dyDescent="0.35">
      <c r="A157" t="s">
        <v>331</v>
      </c>
      <c r="B157" t="s">
        <v>1107</v>
      </c>
      <c r="C157" t="s">
        <v>221</v>
      </c>
      <c r="D157" s="5">
        <f t="shared" si="2"/>
        <v>48</v>
      </c>
      <c r="W157" s="59"/>
      <c r="X157" s="59"/>
      <c r="Y157" s="59"/>
      <c r="Z157" s="59"/>
      <c r="AA157" s="59"/>
      <c r="AB157" s="59"/>
      <c r="AC157" s="59"/>
      <c r="AD157" s="59"/>
      <c r="AE157" s="59"/>
      <c r="AF157" s="59">
        <v>48</v>
      </c>
    </row>
    <row r="158" spans="1:32" x14ac:dyDescent="0.35">
      <c r="A158" t="s">
        <v>332</v>
      </c>
      <c r="B158" t="s">
        <v>867</v>
      </c>
      <c r="C158" t="s">
        <v>41</v>
      </c>
      <c r="D158" s="5">
        <f t="shared" si="2"/>
        <v>45</v>
      </c>
      <c r="W158" s="59"/>
      <c r="X158" s="59"/>
      <c r="Y158" s="59">
        <v>45</v>
      </c>
      <c r="Z158" s="59"/>
      <c r="AA158" s="59"/>
      <c r="AB158" s="59"/>
      <c r="AC158" s="59"/>
      <c r="AD158" s="59"/>
      <c r="AE158" s="59"/>
      <c r="AF158" s="59"/>
    </row>
    <row r="159" spans="1:32" x14ac:dyDescent="0.35">
      <c r="A159" t="s">
        <v>333</v>
      </c>
      <c r="B159" t="s">
        <v>568</v>
      </c>
      <c r="C159" t="s">
        <v>569</v>
      </c>
      <c r="D159" s="5">
        <f t="shared" si="2"/>
        <v>44</v>
      </c>
      <c r="F159" s="17">
        <v>44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</row>
    <row r="160" spans="1:32" x14ac:dyDescent="0.35">
      <c r="A160" t="s">
        <v>334</v>
      </c>
      <c r="B160" t="s">
        <v>722</v>
      </c>
      <c r="C160" t="s">
        <v>723</v>
      </c>
      <c r="D160" s="5">
        <f t="shared" si="2"/>
        <v>44</v>
      </c>
      <c r="K160" s="54"/>
      <c r="P160" s="17">
        <v>44</v>
      </c>
      <c r="S160" s="17"/>
      <c r="T160" s="17"/>
      <c r="U160" s="17"/>
      <c r="V160" s="17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</row>
    <row r="161" spans="1:32" x14ac:dyDescent="0.35">
      <c r="A161" t="s">
        <v>335</v>
      </c>
      <c r="B161" t="s">
        <v>681</v>
      </c>
      <c r="C161" t="s">
        <v>84</v>
      </c>
      <c r="D161" s="5">
        <f t="shared" si="2"/>
        <v>42</v>
      </c>
      <c r="K161" s="54"/>
      <c r="Q161" s="17">
        <v>42</v>
      </c>
      <c r="S161" s="17"/>
      <c r="T161" s="17"/>
      <c r="U161" s="17"/>
      <c r="V161" s="17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</row>
    <row r="162" spans="1:32" x14ac:dyDescent="0.35">
      <c r="A162" t="s">
        <v>336</v>
      </c>
      <c r="B162" t="s">
        <v>647</v>
      </c>
      <c r="C162" t="s">
        <v>367</v>
      </c>
      <c r="D162" s="5">
        <f t="shared" si="2"/>
        <v>42</v>
      </c>
      <c r="F162" s="17"/>
      <c r="G162" s="17"/>
      <c r="H162" s="17"/>
      <c r="I162" s="17"/>
      <c r="J162" s="17"/>
      <c r="K162" s="17"/>
      <c r="L162" s="17"/>
      <c r="M162" s="17"/>
      <c r="N162" s="17">
        <v>12</v>
      </c>
      <c r="O162" s="17"/>
      <c r="P162" s="17"/>
      <c r="Q162" s="17"/>
      <c r="R162" s="17"/>
      <c r="S162" s="17"/>
      <c r="T162" s="17"/>
      <c r="U162" s="17"/>
      <c r="V162" s="17"/>
      <c r="W162" s="59"/>
      <c r="X162" s="59"/>
      <c r="Y162" s="59"/>
      <c r="Z162" s="59"/>
      <c r="AA162" s="59"/>
      <c r="AB162" s="59">
        <v>30</v>
      </c>
      <c r="AC162" s="59"/>
      <c r="AD162" s="59"/>
      <c r="AE162" s="59"/>
      <c r="AF162" s="59"/>
    </row>
    <row r="163" spans="1:32" x14ac:dyDescent="0.35">
      <c r="A163" t="s">
        <v>351</v>
      </c>
      <c r="B163" t="s">
        <v>613</v>
      </c>
      <c r="C163" t="s">
        <v>614</v>
      </c>
      <c r="D163" s="5">
        <f t="shared" si="2"/>
        <v>40</v>
      </c>
      <c r="F163" s="17"/>
      <c r="G163" s="17"/>
      <c r="H163" s="17"/>
      <c r="I163" s="17">
        <v>40</v>
      </c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</row>
    <row r="164" spans="1:32" x14ac:dyDescent="0.35">
      <c r="A164" t="s">
        <v>352</v>
      </c>
      <c r="B164" t="s">
        <v>571</v>
      </c>
      <c r="C164" t="s">
        <v>409</v>
      </c>
      <c r="D164" s="5">
        <f t="shared" si="2"/>
        <v>36</v>
      </c>
      <c r="F164" s="17">
        <v>36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</row>
    <row r="165" spans="1:32" x14ac:dyDescent="0.35">
      <c r="A165" t="s">
        <v>353</v>
      </c>
      <c r="B165" t="s">
        <v>582</v>
      </c>
      <c r="C165" t="s">
        <v>33</v>
      </c>
      <c r="D165" s="5">
        <f t="shared" si="2"/>
        <v>36</v>
      </c>
      <c r="F165" s="17"/>
      <c r="G165" s="17">
        <v>36</v>
      </c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</row>
    <row r="166" spans="1:32" x14ac:dyDescent="0.35">
      <c r="A166" t="s">
        <v>354</v>
      </c>
      <c r="B166" t="s">
        <v>659</v>
      </c>
      <c r="C166" t="s">
        <v>472</v>
      </c>
      <c r="D166" s="5">
        <f t="shared" si="2"/>
        <v>36</v>
      </c>
      <c r="K166" s="54"/>
      <c r="O166" s="17">
        <v>36</v>
      </c>
      <c r="P166" s="17"/>
      <c r="Q166" s="17"/>
      <c r="R166" s="17"/>
      <c r="S166" s="17"/>
      <c r="T166" s="17"/>
      <c r="U166" s="17"/>
      <c r="V166" s="17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</row>
    <row r="167" spans="1:32" x14ac:dyDescent="0.35">
      <c r="A167" t="s">
        <v>377</v>
      </c>
      <c r="B167" t="s">
        <v>725</v>
      </c>
      <c r="C167" t="s">
        <v>622</v>
      </c>
      <c r="D167" s="5">
        <f t="shared" si="2"/>
        <v>36</v>
      </c>
      <c r="K167" s="54"/>
      <c r="P167" s="17">
        <v>36</v>
      </c>
      <c r="S167" s="17"/>
      <c r="T167" s="17"/>
      <c r="U167" s="17"/>
      <c r="V167" s="17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</row>
    <row r="168" spans="1:32" x14ac:dyDescent="0.35">
      <c r="A168" t="s">
        <v>378</v>
      </c>
      <c r="B168" t="s">
        <v>813</v>
      </c>
      <c r="C168" t="s">
        <v>38</v>
      </c>
      <c r="D168" s="5">
        <f t="shared" si="2"/>
        <v>36</v>
      </c>
      <c r="K168" s="54"/>
      <c r="U168" s="17">
        <v>36</v>
      </c>
      <c r="V168" s="17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</row>
    <row r="169" spans="1:32" x14ac:dyDescent="0.35">
      <c r="A169" t="s">
        <v>379</v>
      </c>
      <c r="B169" t="s">
        <v>868</v>
      </c>
      <c r="C169" t="s">
        <v>869</v>
      </c>
      <c r="D169" s="5">
        <f t="shared" si="2"/>
        <v>36</v>
      </c>
      <c r="W169" s="59"/>
      <c r="X169" s="59"/>
      <c r="Y169" s="59">
        <v>36</v>
      </c>
      <c r="Z169" s="59"/>
      <c r="AA169" s="59"/>
      <c r="AB169" s="59"/>
      <c r="AC169" s="59"/>
      <c r="AD169" s="59"/>
      <c r="AE169" s="59"/>
      <c r="AF169" s="59"/>
    </row>
    <row r="170" spans="1:32" x14ac:dyDescent="0.35">
      <c r="A170" t="s">
        <v>380</v>
      </c>
      <c r="B170" t="s">
        <v>954</v>
      </c>
      <c r="C170" t="s">
        <v>472</v>
      </c>
      <c r="D170" s="5">
        <f t="shared" si="2"/>
        <v>36</v>
      </c>
      <c r="W170" s="59"/>
      <c r="X170" s="59"/>
      <c r="Y170" s="59"/>
      <c r="Z170" s="59"/>
      <c r="AA170" s="59">
        <v>36</v>
      </c>
      <c r="AB170" s="59"/>
      <c r="AC170" s="59"/>
      <c r="AD170" s="59"/>
      <c r="AE170" s="59"/>
      <c r="AF170" s="59"/>
    </row>
    <row r="171" spans="1:32" x14ac:dyDescent="0.35">
      <c r="A171" t="s">
        <v>381</v>
      </c>
      <c r="B171" t="s">
        <v>972</v>
      </c>
      <c r="C171" t="s">
        <v>526</v>
      </c>
      <c r="D171" s="5">
        <f t="shared" si="2"/>
        <v>36</v>
      </c>
      <c r="W171" s="59"/>
      <c r="X171" s="59"/>
      <c r="Y171" s="59"/>
      <c r="Z171" s="59"/>
      <c r="AA171" s="59"/>
      <c r="AB171" s="59">
        <v>36</v>
      </c>
      <c r="AC171" s="59"/>
      <c r="AD171" s="59"/>
      <c r="AE171" s="59"/>
      <c r="AF171" s="59"/>
    </row>
    <row r="172" spans="1:32" x14ac:dyDescent="0.35">
      <c r="A172" t="s">
        <v>382</v>
      </c>
      <c r="B172" t="s">
        <v>995</v>
      </c>
      <c r="C172" t="s">
        <v>986</v>
      </c>
      <c r="D172" s="5">
        <f t="shared" si="2"/>
        <v>36</v>
      </c>
      <c r="W172" s="59"/>
      <c r="X172" s="59"/>
      <c r="Y172" s="59"/>
      <c r="Z172" s="59"/>
      <c r="AA172" s="59"/>
      <c r="AB172" s="59"/>
      <c r="AC172" s="59">
        <v>36</v>
      </c>
      <c r="AD172" s="59"/>
      <c r="AE172" s="59"/>
      <c r="AF172" s="59"/>
    </row>
    <row r="173" spans="1:32" x14ac:dyDescent="0.35">
      <c r="A173" t="s">
        <v>383</v>
      </c>
      <c r="B173" t="s">
        <v>1041</v>
      </c>
      <c r="C173" t="s">
        <v>917</v>
      </c>
      <c r="D173" s="5">
        <f t="shared" si="2"/>
        <v>36</v>
      </c>
      <c r="W173" s="59"/>
      <c r="X173" s="59"/>
      <c r="Y173" s="59"/>
      <c r="Z173" s="59"/>
      <c r="AA173" s="59"/>
      <c r="AB173" s="59"/>
      <c r="AC173" s="59"/>
      <c r="AD173" s="59">
        <v>36</v>
      </c>
      <c r="AE173" s="59"/>
      <c r="AF173" s="59"/>
    </row>
    <row r="174" spans="1:32" x14ac:dyDescent="0.35">
      <c r="A174" t="s">
        <v>384</v>
      </c>
      <c r="B174" t="s">
        <v>726</v>
      </c>
      <c r="C174" t="s">
        <v>719</v>
      </c>
      <c r="D174" s="5">
        <f t="shared" si="2"/>
        <v>32</v>
      </c>
      <c r="K174" s="54"/>
      <c r="P174" s="17">
        <v>32</v>
      </c>
      <c r="S174" s="17"/>
      <c r="T174" s="17"/>
      <c r="U174" s="17"/>
      <c r="V174" s="17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</row>
    <row r="175" spans="1:32" x14ac:dyDescent="0.35">
      <c r="A175" t="s">
        <v>385</v>
      </c>
      <c r="B175" t="s">
        <v>994</v>
      </c>
      <c r="C175" t="s">
        <v>500</v>
      </c>
      <c r="D175" s="5">
        <f t="shared" si="2"/>
        <v>32</v>
      </c>
      <c r="W175" s="59"/>
      <c r="X175" s="59"/>
      <c r="Y175" s="59"/>
      <c r="Z175" s="59"/>
      <c r="AA175" s="59"/>
      <c r="AB175" s="59"/>
      <c r="AC175" s="59">
        <v>32</v>
      </c>
      <c r="AD175" s="59"/>
      <c r="AE175" s="59"/>
      <c r="AF175" s="59"/>
    </row>
    <row r="176" spans="1:32" x14ac:dyDescent="0.35">
      <c r="A176" t="s">
        <v>386</v>
      </c>
      <c r="B176" t="s">
        <v>1042</v>
      </c>
      <c r="C176" t="s">
        <v>1066</v>
      </c>
      <c r="D176" s="5">
        <f t="shared" si="2"/>
        <v>32</v>
      </c>
      <c r="W176" s="59"/>
      <c r="X176" s="59"/>
      <c r="Y176" s="59"/>
      <c r="Z176" s="59"/>
      <c r="AA176" s="59"/>
      <c r="AB176" s="59"/>
      <c r="AC176" s="59"/>
      <c r="AD176" s="59">
        <v>32</v>
      </c>
      <c r="AE176" s="59"/>
      <c r="AF176" s="59"/>
    </row>
    <row r="177" spans="1:32" x14ac:dyDescent="0.35">
      <c r="A177" t="s">
        <v>387</v>
      </c>
      <c r="B177" t="s">
        <v>392</v>
      </c>
      <c r="C177" t="s">
        <v>221</v>
      </c>
      <c r="D177" s="5">
        <f t="shared" si="2"/>
        <v>30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>
        <v>30</v>
      </c>
      <c r="P177" s="17"/>
      <c r="Q177" s="17"/>
      <c r="R177" s="17"/>
      <c r="S177" s="17"/>
      <c r="T177" s="17"/>
      <c r="U177" s="17"/>
      <c r="V177" s="17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</row>
    <row r="178" spans="1:32" x14ac:dyDescent="0.35">
      <c r="A178" t="s">
        <v>388</v>
      </c>
      <c r="B178" t="s">
        <v>644</v>
      </c>
      <c r="C178" t="s">
        <v>361</v>
      </c>
      <c r="D178" s="5">
        <f t="shared" si="2"/>
        <v>30</v>
      </c>
      <c r="F178" s="17"/>
      <c r="G178" s="17"/>
      <c r="H178" s="17"/>
      <c r="I178" s="17"/>
      <c r="J178" s="17"/>
      <c r="K178" s="17"/>
      <c r="L178" s="17"/>
      <c r="M178" s="17"/>
      <c r="N178" s="17">
        <v>30</v>
      </c>
      <c r="O178" s="17"/>
      <c r="P178" s="17"/>
      <c r="Q178" s="17"/>
      <c r="R178" s="17"/>
      <c r="S178" s="17"/>
      <c r="T178" s="17"/>
      <c r="U178" s="17"/>
      <c r="V178" s="17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</row>
    <row r="179" spans="1:32" x14ac:dyDescent="0.35">
      <c r="A179" t="s">
        <v>389</v>
      </c>
      <c r="B179" t="s">
        <v>955</v>
      </c>
      <c r="C179" t="s">
        <v>956</v>
      </c>
      <c r="D179" s="5">
        <f t="shared" si="2"/>
        <v>30</v>
      </c>
      <c r="W179" s="59"/>
      <c r="X179" s="59"/>
      <c r="Y179" s="59"/>
      <c r="Z179" s="59"/>
      <c r="AA179" s="59">
        <v>30</v>
      </c>
      <c r="AB179" s="59"/>
      <c r="AC179" s="59"/>
      <c r="AD179" s="59"/>
      <c r="AE179" s="59"/>
      <c r="AF179" s="59"/>
    </row>
    <row r="180" spans="1:32" x14ac:dyDescent="0.35">
      <c r="A180" t="s">
        <v>390</v>
      </c>
      <c r="B180" t="s">
        <v>572</v>
      </c>
      <c r="C180" t="s">
        <v>406</v>
      </c>
      <c r="D180" s="5">
        <f t="shared" si="2"/>
        <v>28</v>
      </c>
      <c r="F180" s="17">
        <v>28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</row>
    <row r="181" spans="1:32" x14ac:dyDescent="0.35">
      <c r="A181" t="s">
        <v>391</v>
      </c>
      <c r="B181" t="s">
        <v>815</v>
      </c>
      <c r="C181" t="s">
        <v>803</v>
      </c>
      <c r="D181" s="5">
        <f t="shared" si="2"/>
        <v>28</v>
      </c>
      <c r="K181" s="54"/>
      <c r="U181" s="17">
        <v>28</v>
      </c>
      <c r="V181" s="17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</row>
    <row r="182" spans="1:32" x14ac:dyDescent="0.35">
      <c r="A182" t="s">
        <v>412</v>
      </c>
      <c r="B182" t="s">
        <v>844</v>
      </c>
      <c r="C182" t="s">
        <v>37</v>
      </c>
      <c r="D182" s="5">
        <f t="shared" si="2"/>
        <v>28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59"/>
      <c r="X182" s="59">
        <v>28</v>
      </c>
      <c r="Y182" s="59"/>
      <c r="Z182" s="59"/>
      <c r="AA182" s="59"/>
      <c r="AB182" s="59"/>
      <c r="AC182" s="59"/>
      <c r="AD182" s="59"/>
      <c r="AE182" s="59"/>
      <c r="AF182" s="59"/>
    </row>
    <row r="183" spans="1:32" x14ac:dyDescent="0.35">
      <c r="A183" t="s">
        <v>413</v>
      </c>
      <c r="B183" t="s">
        <v>993</v>
      </c>
      <c r="C183" t="s">
        <v>987</v>
      </c>
      <c r="D183" s="5">
        <f t="shared" si="2"/>
        <v>28</v>
      </c>
      <c r="W183" s="59"/>
      <c r="X183" s="59"/>
      <c r="Y183" s="59"/>
      <c r="Z183" s="59"/>
      <c r="AA183" s="59"/>
      <c r="AB183" s="59"/>
      <c r="AC183" s="59">
        <v>28</v>
      </c>
      <c r="AD183" s="59"/>
      <c r="AE183" s="59"/>
      <c r="AF183" s="59"/>
    </row>
    <row r="184" spans="1:32" x14ac:dyDescent="0.35">
      <c r="A184" t="s">
        <v>414</v>
      </c>
      <c r="B184" t="s">
        <v>923</v>
      </c>
      <c r="C184" t="s">
        <v>643</v>
      </c>
      <c r="D184" s="5">
        <f t="shared" si="2"/>
        <v>27</v>
      </c>
      <c r="W184" s="59"/>
      <c r="X184" s="59"/>
      <c r="Y184" s="59"/>
      <c r="Z184" s="59">
        <v>27</v>
      </c>
      <c r="AA184" s="59"/>
      <c r="AB184" s="59"/>
      <c r="AC184" s="59"/>
      <c r="AD184" s="59"/>
      <c r="AE184" s="59"/>
      <c r="AF184" s="59"/>
    </row>
    <row r="185" spans="1:32" x14ac:dyDescent="0.35">
      <c r="A185" t="s">
        <v>415</v>
      </c>
      <c r="B185" t="s">
        <v>573</v>
      </c>
      <c r="C185" t="s">
        <v>406</v>
      </c>
      <c r="D185" s="5">
        <f t="shared" si="2"/>
        <v>24</v>
      </c>
      <c r="F185" s="17">
        <v>24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</row>
    <row r="186" spans="1:32" x14ac:dyDescent="0.35">
      <c r="A186" t="s">
        <v>416</v>
      </c>
      <c r="B186" t="s">
        <v>645</v>
      </c>
      <c r="C186" t="s">
        <v>646</v>
      </c>
      <c r="D186" s="5">
        <f t="shared" si="2"/>
        <v>24</v>
      </c>
      <c r="F186" s="17"/>
      <c r="G186" s="17"/>
      <c r="H186" s="17"/>
      <c r="I186" s="17"/>
      <c r="J186" s="17"/>
      <c r="K186" s="17"/>
      <c r="L186" s="17"/>
      <c r="M186" s="17"/>
      <c r="N186" s="17">
        <v>24</v>
      </c>
      <c r="O186" s="17"/>
      <c r="P186" s="17"/>
      <c r="Q186" s="17"/>
      <c r="R186" s="17"/>
      <c r="S186" s="17"/>
      <c r="T186" s="17"/>
      <c r="U186" s="17"/>
      <c r="V186" s="17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</row>
    <row r="187" spans="1:32" x14ac:dyDescent="0.35">
      <c r="A187" t="s">
        <v>417</v>
      </c>
      <c r="B187" t="s">
        <v>683</v>
      </c>
      <c r="C187" t="s">
        <v>292</v>
      </c>
      <c r="D187" s="5">
        <f t="shared" si="2"/>
        <v>24</v>
      </c>
      <c r="K187" s="54"/>
      <c r="Q187" s="17">
        <v>24</v>
      </c>
      <c r="S187" s="17"/>
      <c r="T187" s="17"/>
      <c r="U187" s="17"/>
      <c r="V187" s="17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</row>
    <row r="188" spans="1:32" x14ac:dyDescent="0.35">
      <c r="A188" t="s">
        <v>418</v>
      </c>
      <c r="B188" t="s">
        <v>816</v>
      </c>
      <c r="C188" t="s">
        <v>40</v>
      </c>
      <c r="D188" s="5">
        <f t="shared" si="2"/>
        <v>24</v>
      </c>
      <c r="K188" s="54"/>
      <c r="U188" s="17">
        <v>24</v>
      </c>
      <c r="V188" s="17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</row>
    <row r="189" spans="1:32" x14ac:dyDescent="0.35">
      <c r="A189" t="s">
        <v>419</v>
      </c>
      <c r="B189" t="s">
        <v>957</v>
      </c>
      <c r="C189" t="s">
        <v>142</v>
      </c>
      <c r="D189" s="5">
        <f t="shared" si="2"/>
        <v>24</v>
      </c>
      <c r="W189" s="59"/>
      <c r="X189" s="59"/>
      <c r="Y189" s="59"/>
      <c r="Z189" s="59"/>
      <c r="AA189" s="59">
        <v>24</v>
      </c>
      <c r="AB189" s="59"/>
      <c r="AC189" s="59"/>
      <c r="AD189" s="59"/>
      <c r="AE189" s="59"/>
      <c r="AF189" s="59"/>
    </row>
    <row r="190" spans="1:32" x14ac:dyDescent="0.35">
      <c r="A190" t="s">
        <v>420</v>
      </c>
      <c r="B190" t="s">
        <v>973</v>
      </c>
      <c r="C190" t="s">
        <v>966</v>
      </c>
      <c r="D190" s="5">
        <f t="shared" si="2"/>
        <v>24</v>
      </c>
      <c r="W190" s="59"/>
      <c r="X190" s="59"/>
      <c r="Y190" s="59"/>
      <c r="Z190" s="59"/>
      <c r="AA190" s="59"/>
      <c r="AB190" s="59">
        <v>24</v>
      </c>
      <c r="AC190" s="59"/>
      <c r="AD190" s="59"/>
      <c r="AE190" s="59"/>
      <c r="AF190" s="59"/>
    </row>
    <row r="191" spans="1:32" x14ac:dyDescent="0.35">
      <c r="A191" t="s">
        <v>421</v>
      </c>
      <c r="B191" t="s">
        <v>992</v>
      </c>
      <c r="C191" t="s">
        <v>983</v>
      </c>
      <c r="D191" s="5">
        <f t="shared" si="2"/>
        <v>24</v>
      </c>
      <c r="W191" s="59"/>
      <c r="X191" s="59"/>
      <c r="Y191" s="59"/>
      <c r="Z191" s="59"/>
      <c r="AA191" s="59"/>
      <c r="AB191" s="59"/>
      <c r="AC191" s="59">
        <v>24</v>
      </c>
      <c r="AD191" s="59"/>
      <c r="AE191" s="59"/>
      <c r="AF191" s="59"/>
    </row>
    <row r="192" spans="1:32" x14ac:dyDescent="0.35">
      <c r="A192" t="s">
        <v>422</v>
      </c>
      <c r="B192" t="s">
        <v>1090</v>
      </c>
      <c r="C192" t="s">
        <v>1069</v>
      </c>
      <c r="D192" s="5">
        <f t="shared" si="2"/>
        <v>24</v>
      </c>
      <c r="W192" s="59"/>
      <c r="X192" s="59"/>
      <c r="Y192" s="59"/>
      <c r="Z192" s="59"/>
      <c r="AA192" s="59"/>
      <c r="AB192" s="59"/>
      <c r="AC192" s="59"/>
      <c r="AD192" s="59"/>
      <c r="AE192" s="59">
        <v>24</v>
      </c>
      <c r="AF192" s="59"/>
    </row>
    <row r="193" spans="1:32" x14ac:dyDescent="0.35">
      <c r="A193" t="s">
        <v>423</v>
      </c>
      <c r="B193" t="s">
        <v>773</v>
      </c>
      <c r="C193" t="s">
        <v>34</v>
      </c>
      <c r="D193" s="5">
        <f t="shared" si="2"/>
        <v>20</v>
      </c>
      <c r="K193" s="17">
        <v>20</v>
      </c>
      <c r="T193" s="17"/>
      <c r="U193" s="17"/>
      <c r="V193" s="17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</row>
    <row r="194" spans="1:32" x14ac:dyDescent="0.35">
      <c r="A194" t="s">
        <v>424</v>
      </c>
      <c r="B194" t="s">
        <v>817</v>
      </c>
      <c r="C194" t="s">
        <v>799</v>
      </c>
      <c r="D194" s="5">
        <f t="shared" si="2"/>
        <v>20</v>
      </c>
      <c r="K194" s="54"/>
      <c r="U194" s="17">
        <v>20</v>
      </c>
      <c r="V194" s="17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</row>
    <row r="195" spans="1:32" x14ac:dyDescent="0.35">
      <c r="A195" t="s">
        <v>425</v>
      </c>
      <c r="B195" t="s">
        <v>991</v>
      </c>
      <c r="C195" t="s">
        <v>983</v>
      </c>
      <c r="D195" s="5">
        <f t="shared" si="2"/>
        <v>20</v>
      </c>
      <c r="W195" s="59"/>
      <c r="X195" s="59"/>
      <c r="Y195" s="59"/>
      <c r="Z195" s="59"/>
      <c r="AA195" s="59"/>
      <c r="AB195" s="59"/>
      <c r="AC195" s="59">
        <v>20</v>
      </c>
      <c r="AD195" s="59"/>
      <c r="AE195" s="59"/>
      <c r="AF195" s="59"/>
    </row>
    <row r="196" spans="1:32" x14ac:dyDescent="0.35">
      <c r="A196" t="s">
        <v>426</v>
      </c>
      <c r="B196" t="s">
        <v>366</v>
      </c>
      <c r="C196" t="s">
        <v>367</v>
      </c>
      <c r="D196" s="5">
        <f t="shared" si="2"/>
        <v>18</v>
      </c>
      <c r="F196" s="17"/>
      <c r="G196" s="17"/>
      <c r="H196" s="17"/>
      <c r="I196" s="17"/>
      <c r="J196" s="17"/>
      <c r="K196" s="17"/>
      <c r="L196" s="17"/>
      <c r="M196" s="17"/>
      <c r="N196" s="17">
        <v>18</v>
      </c>
      <c r="O196" s="17"/>
      <c r="P196" s="17"/>
      <c r="Q196" s="17"/>
      <c r="R196" s="17"/>
      <c r="S196" s="17"/>
      <c r="T196" s="17"/>
      <c r="U196" s="17"/>
      <c r="V196" s="17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</row>
    <row r="197" spans="1:32" x14ac:dyDescent="0.35">
      <c r="A197" t="s">
        <v>435</v>
      </c>
      <c r="B197" t="s">
        <v>660</v>
      </c>
      <c r="C197" t="s">
        <v>179</v>
      </c>
      <c r="D197" s="5">
        <f t="shared" si="2"/>
        <v>18</v>
      </c>
      <c r="K197" s="54"/>
      <c r="O197" s="17">
        <v>18</v>
      </c>
      <c r="P197" s="17"/>
      <c r="Q197" s="17"/>
      <c r="R197" s="17"/>
      <c r="S197" s="17"/>
      <c r="T197" s="17"/>
      <c r="U197" s="17"/>
      <c r="V197" s="17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</row>
    <row r="198" spans="1:32" x14ac:dyDescent="0.35">
      <c r="A198" t="s">
        <v>436</v>
      </c>
      <c r="B198" t="s">
        <v>684</v>
      </c>
      <c r="C198" t="s">
        <v>295</v>
      </c>
      <c r="D198" s="5">
        <f t="shared" si="2"/>
        <v>18</v>
      </c>
      <c r="K198" s="54"/>
      <c r="Q198" s="17">
        <v>18</v>
      </c>
      <c r="S198" s="17"/>
      <c r="T198" s="17"/>
      <c r="U198" s="17"/>
      <c r="V198" s="17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</row>
    <row r="199" spans="1:32" x14ac:dyDescent="0.35">
      <c r="A199" t="s">
        <v>437</v>
      </c>
      <c r="B199" t="s">
        <v>870</v>
      </c>
      <c r="C199" t="s">
        <v>372</v>
      </c>
      <c r="D199" s="5">
        <f t="shared" si="2"/>
        <v>18</v>
      </c>
      <c r="W199" s="59"/>
      <c r="X199" s="59"/>
      <c r="Y199" s="59">
        <v>18</v>
      </c>
      <c r="Z199" s="59"/>
      <c r="AA199" s="59"/>
      <c r="AB199" s="59"/>
      <c r="AC199" s="59"/>
      <c r="AD199" s="59"/>
      <c r="AE199" s="59"/>
      <c r="AF199" s="59"/>
    </row>
    <row r="200" spans="1:32" x14ac:dyDescent="0.35">
      <c r="A200" t="s">
        <v>438</v>
      </c>
      <c r="B200" t="s">
        <v>730</v>
      </c>
      <c r="C200" t="s">
        <v>622</v>
      </c>
      <c r="D200" s="5">
        <f t="shared" si="2"/>
        <v>16</v>
      </c>
      <c r="K200" s="54"/>
      <c r="P200" s="17">
        <v>16</v>
      </c>
      <c r="S200" s="17"/>
      <c r="T200" s="17"/>
      <c r="U200" s="17"/>
      <c r="V200" s="17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</row>
    <row r="201" spans="1:32" x14ac:dyDescent="0.35">
      <c r="A201" t="s">
        <v>1026</v>
      </c>
      <c r="B201" t="s">
        <v>774</v>
      </c>
      <c r="C201" t="s">
        <v>765</v>
      </c>
      <c r="D201" s="5">
        <f t="shared" si="2"/>
        <v>16</v>
      </c>
      <c r="K201" s="17">
        <v>16</v>
      </c>
      <c r="T201" s="17"/>
      <c r="U201" s="17"/>
      <c r="V201" s="17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</row>
    <row r="202" spans="1:32" x14ac:dyDescent="0.35">
      <c r="A202" t="s">
        <v>439</v>
      </c>
      <c r="B202" t="s">
        <v>845</v>
      </c>
      <c r="C202" t="s">
        <v>539</v>
      </c>
      <c r="D202" s="5">
        <f t="shared" ref="D202:D222" si="3">SUM(F202:AM202)</f>
        <v>16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59"/>
      <c r="X202" s="59">
        <v>16</v>
      </c>
      <c r="Y202" s="59"/>
      <c r="Z202" s="59"/>
      <c r="AA202" s="59"/>
      <c r="AB202" s="59"/>
      <c r="AC202" s="59"/>
      <c r="AD202" s="59"/>
      <c r="AE202" s="59"/>
      <c r="AF202" s="59"/>
    </row>
    <row r="203" spans="1:32" x14ac:dyDescent="0.35">
      <c r="A203" t="s">
        <v>440</v>
      </c>
      <c r="B203" t="s">
        <v>509</v>
      </c>
      <c r="C203" t="s">
        <v>77</v>
      </c>
      <c r="D203" s="5">
        <f t="shared" si="3"/>
        <v>12</v>
      </c>
      <c r="F203" s="17"/>
      <c r="G203" s="17">
        <v>12</v>
      </c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</row>
    <row r="204" spans="1:32" x14ac:dyDescent="0.35">
      <c r="A204" t="s">
        <v>441</v>
      </c>
      <c r="B204" t="s">
        <v>619</v>
      </c>
      <c r="C204" t="s">
        <v>620</v>
      </c>
      <c r="D204" s="5">
        <f t="shared" si="3"/>
        <v>12</v>
      </c>
      <c r="F204" s="17"/>
      <c r="G204" s="17"/>
      <c r="H204" s="17"/>
      <c r="I204" s="17">
        <v>12</v>
      </c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</row>
    <row r="205" spans="1:32" x14ac:dyDescent="0.35">
      <c r="A205" t="s">
        <v>442</v>
      </c>
      <c r="B205" t="s">
        <v>661</v>
      </c>
      <c r="C205" t="s">
        <v>370</v>
      </c>
      <c r="D205" s="5">
        <f t="shared" si="3"/>
        <v>12</v>
      </c>
      <c r="K205" s="54"/>
      <c r="O205" s="17">
        <v>12</v>
      </c>
      <c r="P205" s="17"/>
      <c r="Q205" s="17"/>
      <c r="R205" s="17"/>
      <c r="S205" s="17"/>
      <c r="T205" s="17"/>
      <c r="U205" s="17"/>
      <c r="V205" s="17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</row>
    <row r="206" spans="1:32" x14ac:dyDescent="0.35">
      <c r="A206" t="s">
        <v>443</v>
      </c>
      <c r="B206" t="s">
        <v>685</v>
      </c>
      <c r="C206" t="s">
        <v>295</v>
      </c>
      <c r="D206" s="5">
        <f t="shared" si="3"/>
        <v>12</v>
      </c>
      <c r="K206" s="54"/>
      <c r="Q206" s="17">
        <v>12</v>
      </c>
      <c r="S206" s="17"/>
      <c r="T206" s="17"/>
      <c r="U206" s="17"/>
      <c r="V206" s="17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</row>
    <row r="207" spans="1:32" x14ac:dyDescent="0.35">
      <c r="A207" t="s">
        <v>444</v>
      </c>
      <c r="B207" t="s">
        <v>731</v>
      </c>
      <c r="C207" t="s">
        <v>375</v>
      </c>
      <c r="D207" s="5">
        <f t="shared" si="3"/>
        <v>12</v>
      </c>
      <c r="K207" s="54"/>
      <c r="P207" s="17">
        <v>12</v>
      </c>
      <c r="S207" s="17"/>
      <c r="T207" s="17"/>
      <c r="U207" s="17"/>
      <c r="V207" s="17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</row>
    <row r="208" spans="1:32" x14ac:dyDescent="0.35">
      <c r="A208" t="s">
        <v>445</v>
      </c>
      <c r="B208" t="s">
        <v>775</v>
      </c>
      <c r="C208" t="s">
        <v>102</v>
      </c>
      <c r="D208" s="5">
        <f t="shared" si="3"/>
        <v>12</v>
      </c>
      <c r="K208" s="17">
        <v>12</v>
      </c>
      <c r="T208" s="17"/>
      <c r="U208" s="17"/>
      <c r="V208" s="17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</row>
    <row r="209" spans="1:32" x14ac:dyDescent="0.35">
      <c r="A209" t="s">
        <v>446</v>
      </c>
      <c r="B209" t="s">
        <v>782</v>
      </c>
      <c r="C209" t="s">
        <v>783</v>
      </c>
      <c r="D209" s="5">
        <f t="shared" si="3"/>
        <v>12</v>
      </c>
      <c r="K209" s="54"/>
      <c r="T209" s="55">
        <v>12</v>
      </c>
      <c r="U209" s="17"/>
      <c r="V209" s="17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</row>
    <row r="210" spans="1:32" x14ac:dyDescent="0.35">
      <c r="A210" t="s">
        <v>447</v>
      </c>
      <c r="B210" t="s">
        <v>819</v>
      </c>
      <c r="C210" t="s">
        <v>40</v>
      </c>
      <c r="D210" s="5">
        <f t="shared" si="3"/>
        <v>12</v>
      </c>
      <c r="K210" s="54"/>
      <c r="U210" s="17">
        <v>12</v>
      </c>
      <c r="V210" s="17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</row>
    <row r="211" spans="1:32" x14ac:dyDescent="0.35">
      <c r="A211" t="s">
        <v>448</v>
      </c>
      <c r="B211" t="s">
        <v>846</v>
      </c>
      <c r="C211" t="s">
        <v>37</v>
      </c>
      <c r="D211" s="5">
        <f t="shared" si="3"/>
        <v>12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59"/>
      <c r="X211" s="59">
        <v>12</v>
      </c>
      <c r="Y211" s="59"/>
      <c r="Z211" s="59"/>
      <c r="AA211" s="59"/>
      <c r="AB211" s="59"/>
      <c r="AC211" s="59"/>
      <c r="AD211" s="59"/>
      <c r="AE211" s="59"/>
      <c r="AF211" s="59"/>
    </row>
    <row r="212" spans="1:32" x14ac:dyDescent="0.35">
      <c r="A212" t="s">
        <v>449</v>
      </c>
      <c r="B212" t="s">
        <v>958</v>
      </c>
      <c r="C212" t="s">
        <v>221</v>
      </c>
      <c r="D212" s="5">
        <f t="shared" si="3"/>
        <v>12</v>
      </c>
      <c r="W212" s="59"/>
      <c r="X212" s="59"/>
      <c r="Y212" s="59"/>
      <c r="Z212" s="59"/>
      <c r="AA212" s="59">
        <v>12</v>
      </c>
      <c r="AB212" s="59"/>
      <c r="AC212" s="59"/>
      <c r="AD212" s="59"/>
      <c r="AE212" s="59"/>
      <c r="AF212" s="59"/>
    </row>
    <row r="213" spans="1:32" x14ac:dyDescent="0.35">
      <c r="A213" t="s">
        <v>460</v>
      </c>
      <c r="B213" t="s">
        <v>990</v>
      </c>
      <c r="C213" t="s">
        <v>809</v>
      </c>
      <c r="D213" s="5">
        <f t="shared" si="3"/>
        <v>12</v>
      </c>
      <c r="W213" s="59"/>
      <c r="X213" s="59"/>
      <c r="Y213" s="59"/>
      <c r="Z213" s="59"/>
      <c r="AA213" s="59"/>
      <c r="AB213" s="59"/>
      <c r="AC213" s="59">
        <v>12</v>
      </c>
      <c r="AD213" s="59"/>
      <c r="AE213" s="59"/>
      <c r="AF213" s="59"/>
    </row>
    <row r="214" spans="1:32" x14ac:dyDescent="0.35">
      <c r="A214" t="s">
        <v>461</v>
      </c>
      <c r="B214" t="s">
        <v>1045</v>
      </c>
      <c r="C214" t="s">
        <v>917</v>
      </c>
      <c r="D214" s="5">
        <f t="shared" si="3"/>
        <v>12</v>
      </c>
      <c r="W214" s="59"/>
      <c r="X214" s="59"/>
      <c r="Y214" s="59"/>
      <c r="Z214" s="59"/>
      <c r="AA214" s="59"/>
      <c r="AB214" s="59"/>
      <c r="AC214" s="59"/>
      <c r="AD214" s="59">
        <v>12</v>
      </c>
      <c r="AE214" s="59"/>
      <c r="AF214" s="59"/>
    </row>
    <row r="215" spans="1:32" x14ac:dyDescent="0.35">
      <c r="A215" t="s">
        <v>462</v>
      </c>
      <c r="B215" t="s">
        <v>860</v>
      </c>
      <c r="C215" t="s">
        <v>179</v>
      </c>
      <c r="D215" s="5">
        <f t="shared" si="3"/>
        <v>12</v>
      </c>
      <c r="W215" s="59"/>
      <c r="X215" s="59"/>
      <c r="Y215" s="59"/>
      <c r="Z215" s="59"/>
      <c r="AA215" s="59"/>
      <c r="AB215" s="59"/>
      <c r="AC215" s="59"/>
      <c r="AD215" s="59"/>
      <c r="AE215" s="59">
        <v>12</v>
      </c>
      <c r="AF215" s="59"/>
    </row>
    <row r="216" spans="1:32" x14ac:dyDescent="0.35">
      <c r="A216" t="s">
        <v>463</v>
      </c>
      <c r="B216" t="s">
        <v>503</v>
      </c>
      <c r="C216" t="s">
        <v>504</v>
      </c>
      <c r="D216" s="5">
        <f t="shared" si="3"/>
        <v>9</v>
      </c>
      <c r="W216" s="59"/>
      <c r="X216" s="59"/>
      <c r="Y216" s="59">
        <v>9</v>
      </c>
      <c r="Z216" s="59"/>
      <c r="AA216" s="59"/>
      <c r="AB216" s="59"/>
      <c r="AC216" s="59"/>
      <c r="AD216" s="59"/>
      <c r="AE216" s="59"/>
      <c r="AF216" s="59"/>
    </row>
    <row r="217" spans="1:32" x14ac:dyDescent="0.35">
      <c r="A217" t="s">
        <v>464</v>
      </c>
      <c r="B217" s="6" t="s">
        <v>408</v>
      </c>
      <c r="C217" s="6" t="s">
        <v>406</v>
      </c>
      <c r="D217" s="5">
        <f t="shared" si="3"/>
        <v>8</v>
      </c>
      <c r="E217" s="6"/>
      <c r="F217" s="17"/>
      <c r="G217" s="17"/>
      <c r="H217" s="17"/>
      <c r="I217" s="17"/>
      <c r="J217" s="17"/>
      <c r="K217" s="17">
        <v>8</v>
      </c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</row>
    <row r="218" spans="1:32" x14ac:dyDescent="0.35">
      <c r="A218" t="s">
        <v>465</v>
      </c>
      <c r="B218" t="s">
        <v>621</v>
      </c>
      <c r="C218" t="s">
        <v>622</v>
      </c>
      <c r="D218" s="5">
        <f t="shared" si="3"/>
        <v>8</v>
      </c>
      <c r="F218" s="17"/>
      <c r="G218" s="17"/>
      <c r="H218" s="17"/>
      <c r="I218" s="17">
        <v>8</v>
      </c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</row>
    <row r="219" spans="1:32" x14ac:dyDescent="0.35">
      <c r="A219" t="s">
        <v>466</v>
      </c>
      <c r="B219" t="s">
        <v>820</v>
      </c>
      <c r="C219" t="s">
        <v>821</v>
      </c>
      <c r="D219" s="5">
        <f t="shared" si="3"/>
        <v>8</v>
      </c>
      <c r="K219" s="54"/>
      <c r="U219" s="17">
        <v>8</v>
      </c>
      <c r="V219" s="17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</row>
    <row r="220" spans="1:32" x14ac:dyDescent="0.35">
      <c r="A220" t="s">
        <v>467</v>
      </c>
      <c r="B220" t="s">
        <v>300</v>
      </c>
      <c r="C220" t="s">
        <v>301</v>
      </c>
      <c r="D220" s="5">
        <f t="shared" si="3"/>
        <v>6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>
        <v>6</v>
      </c>
      <c r="R220" s="17"/>
      <c r="S220" s="17"/>
      <c r="T220" s="17"/>
      <c r="U220" s="17"/>
      <c r="V220" s="17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</row>
    <row r="221" spans="1:32" x14ac:dyDescent="0.35">
      <c r="A221" t="s">
        <v>468</v>
      </c>
      <c r="B221" t="s">
        <v>362</v>
      </c>
      <c r="C221" t="s">
        <v>85</v>
      </c>
      <c r="D221" s="5">
        <f t="shared" si="3"/>
        <v>6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>
        <v>6</v>
      </c>
      <c r="P221" s="17"/>
      <c r="Q221" s="17"/>
      <c r="R221" s="17"/>
      <c r="S221" s="17"/>
      <c r="T221" s="17"/>
      <c r="U221" s="17"/>
      <c r="V221" s="17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</row>
    <row r="222" spans="1:32" x14ac:dyDescent="0.35">
      <c r="A222" t="s">
        <v>475</v>
      </c>
      <c r="B222" t="s">
        <v>584</v>
      </c>
      <c r="C222" t="s">
        <v>33</v>
      </c>
      <c r="D222" s="5">
        <f t="shared" si="3"/>
        <v>6</v>
      </c>
      <c r="F222" s="17"/>
      <c r="G222" s="17">
        <v>6</v>
      </c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0:AF222">
    <sortCondition descending="1" ref="D10:D222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T59"/>
  <sheetViews>
    <sheetView workbookViewId="0">
      <pane xSplit="5" ySplit="9" topLeftCell="O10" activePane="bottomRight" state="frozen"/>
      <selection pane="topRight" activeCell="F1" sqref="F1"/>
      <selection pane="bottomLeft" activeCell="A10" sqref="A10"/>
      <selection pane="bottomRight" activeCell="T10" sqref="T10"/>
    </sheetView>
  </sheetViews>
  <sheetFormatPr defaultColWidth="8.81640625" defaultRowHeight="14.5" x14ac:dyDescent="0.35"/>
  <cols>
    <col min="1" max="1" width="3.453125" customWidth="1"/>
    <col min="2" max="2" width="24.7265625" customWidth="1"/>
    <col min="3" max="3" width="25.453125" customWidth="1"/>
    <col min="4" max="4" width="8.81640625" style="2"/>
    <col min="5" max="5" width="5.26953125" customWidth="1"/>
  </cols>
  <sheetData>
    <row r="6" spans="1:20" x14ac:dyDescent="0.35">
      <c r="B6" t="s">
        <v>0</v>
      </c>
    </row>
    <row r="7" spans="1:20" x14ac:dyDescent="0.35">
      <c r="B7" s="2" t="s">
        <v>1</v>
      </c>
      <c r="F7" s="3" t="s">
        <v>556</v>
      </c>
      <c r="G7" s="3" t="s">
        <v>556</v>
      </c>
      <c r="H7" s="3" t="s">
        <v>556</v>
      </c>
      <c r="I7" s="3" t="s">
        <v>554</v>
      </c>
      <c r="J7" s="3" t="s">
        <v>554</v>
      </c>
      <c r="K7" s="3" t="s">
        <v>555</v>
      </c>
      <c r="L7" s="3" t="s">
        <v>555</v>
      </c>
      <c r="M7" s="3" t="s">
        <v>556</v>
      </c>
      <c r="N7" s="3" t="s">
        <v>556</v>
      </c>
      <c r="O7" s="3" t="s">
        <v>556</v>
      </c>
      <c r="P7" s="3" t="s">
        <v>554</v>
      </c>
      <c r="Q7" s="3" t="s">
        <v>554</v>
      </c>
      <c r="R7" s="3" t="s">
        <v>555</v>
      </c>
      <c r="S7" s="3" t="s">
        <v>556</v>
      </c>
      <c r="T7" s="3" t="s">
        <v>555</v>
      </c>
    </row>
    <row r="9" spans="1:20" ht="47.25" customHeight="1" x14ac:dyDescent="0.35">
      <c r="B9" t="s">
        <v>5</v>
      </c>
      <c r="D9" s="2" t="s">
        <v>52</v>
      </c>
      <c r="F9" s="4" t="s">
        <v>578</v>
      </c>
      <c r="G9" s="4" t="s">
        <v>623</v>
      </c>
      <c r="H9" s="4" t="s">
        <v>759</v>
      </c>
      <c r="I9" s="4" t="s">
        <v>628</v>
      </c>
      <c r="J9" s="4" t="s">
        <v>629</v>
      </c>
      <c r="K9" s="4" t="s">
        <v>632</v>
      </c>
      <c r="L9" s="4" t="s">
        <v>662</v>
      </c>
      <c r="M9" s="4" t="s">
        <v>734</v>
      </c>
      <c r="N9" s="4" t="s">
        <v>788</v>
      </c>
      <c r="O9" s="4" t="s">
        <v>847</v>
      </c>
      <c r="P9" s="4" t="s">
        <v>872</v>
      </c>
      <c r="Q9" s="4" t="s">
        <v>944</v>
      </c>
      <c r="R9" s="4" t="s">
        <v>965</v>
      </c>
      <c r="S9" s="4" t="s">
        <v>980</v>
      </c>
      <c r="T9" s="4" t="s">
        <v>1110</v>
      </c>
    </row>
    <row r="10" spans="1:20" x14ac:dyDescent="0.35">
      <c r="A10" t="s">
        <v>107</v>
      </c>
      <c r="B10" t="s">
        <v>398</v>
      </c>
      <c r="C10" t="s">
        <v>370</v>
      </c>
      <c r="D10" s="5">
        <f t="shared" ref="D10:D41" si="0">SUM(F10:BG10)</f>
        <v>1278</v>
      </c>
      <c r="E10" s="1"/>
      <c r="F10" s="17"/>
      <c r="G10" s="17"/>
      <c r="H10" s="17"/>
      <c r="I10" s="17"/>
      <c r="J10" s="17">
        <v>54</v>
      </c>
      <c r="K10" s="17"/>
      <c r="L10" s="17"/>
      <c r="M10" s="17"/>
      <c r="O10" s="59"/>
      <c r="P10" s="59">
        <v>540</v>
      </c>
      <c r="Q10" s="59">
        <v>630</v>
      </c>
      <c r="R10" s="59">
        <v>54</v>
      </c>
      <c r="S10" s="65"/>
      <c r="T10" s="59"/>
    </row>
    <row r="11" spans="1:20" x14ac:dyDescent="0.35">
      <c r="A11" t="s">
        <v>108</v>
      </c>
      <c r="B11" t="s">
        <v>286</v>
      </c>
      <c r="C11" t="s">
        <v>35</v>
      </c>
      <c r="D11" s="5">
        <f t="shared" si="0"/>
        <v>1176</v>
      </c>
      <c r="E11" s="3"/>
      <c r="F11" s="17"/>
      <c r="G11" s="17"/>
      <c r="H11" s="17"/>
      <c r="I11" s="17">
        <v>108</v>
      </c>
      <c r="K11" s="17">
        <v>156</v>
      </c>
      <c r="L11" s="17"/>
      <c r="M11" s="17"/>
      <c r="O11" s="59"/>
      <c r="P11" s="59">
        <v>900</v>
      </c>
      <c r="Q11" s="59"/>
      <c r="R11" s="59"/>
      <c r="S11" s="65"/>
      <c r="T11" s="59">
        <v>12</v>
      </c>
    </row>
    <row r="12" spans="1:20" x14ac:dyDescent="0.35">
      <c r="A12" t="s">
        <v>115</v>
      </c>
      <c r="B12" t="s">
        <v>873</v>
      </c>
      <c r="C12" t="s">
        <v>500</v>
      </c>
      <c r="D12" s="5">
        <f t="shared" si="0"/>
        <v>1080</v>
      </c>
      <c r="O12" s="59"/>
      <c r="P12" s="59">
        <v>720</v>
      </c>
      <c r="Q12" s="59">
        <v>360</v>
      </c>
      <c r="R12" s="59"/>
      <c r="S12" s="65"/>
      <c r="T12" s="59"/>
    </row>
    <row r="13" spans="1:20" x14ac:dyDescent="0.35">
      <c r="A13" t="s">
        <v>114</v>
      </c>
      <c r="B13" t="s">
        <v>217</v>
      </c>
      <c r="C13" t="s">
        <v>242</v>
      </c>
      <c r="D13" s="5">
        <f t="shared" si="0"/>
        <v>636</v>
      </c>
      <c r="E13" s="3"/>
      <c r="F13" s="17"/>
      <c r="G13" s="17"/>
      <c r="H13" s="17"/>
      <c r="I13" s="17"/>
      <c r="K13" s="17">
        <v>168</v>
      </c>
      <c r="L13" s="17"/>
      <c r="M13" s="17"/>
      <c r="O13" s="59"/>
      <c r="P13" s="59">
        <v>450</v>
      </c>
      <c r="Q13" s="59">
        <v>18</v>
      </c>
      <c r="R13" s="59"/>
      <c r="S13" s="65"/>
      <c r="T13" s="65"/>
    </row>
    <row r="14" spans="1:20" x14ac:dyDescent="0.35">
      <c r="A14" t="s">
        <v>113</v>
      </c>
      <c r="B14" t="s">
        <v>529</v>
      </c>
      <c r="C14" t="s">
        <v>521</v>
      </c>
      <c r="D14" s="5">
        <f t="shared" si="0"/>
        <v>630</v>
      </c>
      <c r="F14" s="17"/>
      <c r="G14" s="17"/>
      <c r="H14" s="17"/>
      <c r="I14" s="17"/>
      <c r="K14" s="17"/>
      <c r="L14" s="17"/>
      <c r="M14" s="17"/>
      <c r="O14" s="59"/>
      <c r="P14" s="59">
        <v>630</v>
      </c>
      <c r="Q14" s="59"/>
      <c r="R14" s="59"/>
      <c r="S14" s="65"/>
      <c r="T14" s="65"/>
    </row>
    <row r="15" spans="1:20" x14ac:dyDescent="0.35">
      <c r="A15" t="s">
        <v>112</v>
      </c>
      <c r="B15" t="s">
        <v>29</v>
      </c>
      <c r="C15" t="s">
        <v>370</v>
      </c>
      <c r="D15" s="5">
        <f t="shared" si="0"/>
        <v>612</v>
      </c>
      <c r="E15" s="3"/>
      <c r="F15" s="17"/>
      <c r="G15" s="17"/>
      <c r="H15" s="17"/>
      <c r="I15" s="17"/>
      <c r="K15" s="17">
        <v>108</v>
      </c>
      <c r="L15" s="17"/>
      <c r="M15" s="17"/>
      <c r="O15" s="59"/>
      <c r="P15" s="59">
        <v>126</v>
      </c>
      <c r="Q15" s="59">
        <v>198</v>
      </c>
      <c r="R15" s="59">
        <v>180</v>
      </c>
      <c r="S15" s="59"/>
      <c r="T15" s="59"/>
    </row>
    <row r="16" spans="1:20" x14ac:dyDescent="0.35">
      <c r="A16" t="s">
        <v>111</v>
      </c>
      <c r="B16" t="s">
        <v>365</v>
      </c>
      <c r="C16" t="s">
        <v>46</v>
      </c>
      <c r="D16" s="5">
        <f t="shared" si="0"/>
        <v>537</v>
      </c>
      <c r="F16" s="17"/>
      <c r="G16" s="17"/>
      <c r="H16" s="17"/>
      <c r="I16" s="17"/>
      <c r="K16" s="17">
        <v>42</v>
      </c>
      <c r="L16" s="17"/>
      <c r="M16" s="17"/>
      <c r="O16" s="59"/>
      <c r="P16" s="59">
        <v>495</v>
      </c>
      <c r="Q16" s="59"/>
      <c r="R16" s="59"/>
      <c r="S16" s="65"/>
      <c r="T16" s="65"/>
    </row>
    <row r="17" spans="1:20" x14ac:dyDescent="0.35">
      <c r="A17" t="s">
        <v>110</v>
      </c>
      <c r="B17" t="s">
        <v>611</v>
      </c>
      <c r="C17" t="s">
        <v>609</v>
      </c>
      <c r="D17" s="5">
        <f t="shared" si="0"/>
        <v>476</v>
      </c>
      <c r="G17" s="17">
        <v>56</v>
      </c>
      <c r="H17" s="17"/>
      <c r="I17" s="17"/>
      <c r="K17" s="17"/>
      <c r="L17" s="17">
        <v>240</v>
      </c>
      <c r="M17" s="17">
        <v>180</v>
      </c>
      <c r="O17" s="59"/>
      <c r="P17" s="59"/>
      <c r="Q17" s="59"/>
      <c r="R17" s="59"/>
      <c r="S17" s="59"/>
      <c r="T17" s="59"/>
    </row>
    <row r="18" spans="1:20" x14ac:dyDescent="0.35">
      <c r="A18" t="s">
        <v>109</v>
      </c>
      <c r="B18" t="s">
        <v>876</v>
      </c>
      <c r="C18" t="s">
        <v>370</v>
      </c>
      <c r="D18" s="5">
        <f t="shared" si="0"/>
        <v>432</v>
      </c>
      <c r="O18" s="59"/>
      <c r="P18" s="59">
        <v>360</v>
      </c>
      <c r="Q18" s="59">
        <v>72</v>
      </c>
      <c r="R18" s="59"/>
      <c r="S18" s="59"/>
      <c r="T18" s="59"/>
    </row>
    <row r="19" spans="1:20" x14ac:dyDescent="0.35">
      <c r="A19" t="s">
        <v>116</v>
      </c>
      <c r="B19" t="s">
        <v>394</v>
      </c>
      <c r="C19" t="s">
        <v>143</v>
      </c>
      <c r="D19" s="5">
        <f t="shared" si="0"/>
        <v>420</v>
      </c>
      <c r="E19" s="1"/>
      <c r="F19" s="17"/>
      <c r="G19" s="17"/>
      <c r="H19" s="17"/>
      <c r="I19" s="17"/>
      <c r="K19" s="17"/>
      <c r="L19" s="17">
        <v>420</v>
      </c>
      <c r="M19" s="17"/>
      <c r="O19" s="59"/>
      <c r="P19" s="59"/>
      <c r="Q19" s="59"/>
      <c r="R19" s="59"/>
      <c r="S19" s="59"/>
      <c r="T19" s="59"/>
    </row>
    <row r="20" spans="1:20" x14ac:dyDescent="0.35">
      <c r="A20" t="s">
        <v>117</v>
      </c>
      <c r="B20" t="s">
        <v>874</v>
      </c>
      <c r="C20" t="s">
        <v>875</v>
      </c>
      <c r="D20" s="5">
        <f t="shared" si="0"/>
        <v>405</v>
      </c>
      <c r="O20" s="59"/>
      <c r="P20" s="59">
        <v>405</v>
      </c>
      <c r="Q20" s="59"/>
      <c r="R20" s="59"/>
      <c r="S20" s="59"/>
      <c r="T20" s="59"/>
    </row>
    <row r="21" spans="1:20" x14ac:dyDescent="0.35">
      <c r="A21" t="s">
        <v>118</v>
      </c>
      <c r="B21" t="s">
        <v>877</v>
      </c>
      <c r="C21" t="s">
        <v>878</v>
      </c>
      <c r="D21" s="5">
        <f t="shared" si="0"/>
        <v>315</v>
      </c>
      <c r="O21" s="59"/>
      <c r="P21" s="59">
        <v>315</v>
      </c>
      <c r="Q21" s="59"/>
      <c r="R21" s="59"/>
      <c r="S21" s="59"/>
      <c r="T21" s="59"/>
    </row>
    <row r="22" spans="1:20" x14ac:dyDescent="0.35">
      <c r="A22" t="s">
        <v>119</v>
      </c>
      <c r="B22" t="s">
        <v>879</v>
      </c>
      <c r="C22" t="s">
        <v>880</v>
      </c>
      <c r="D22" s="5">
        <f t="shared" si="0"/>
        <v>288</v>
      </c>
      <c r="O22" s="59"/>
      <c r="P22" s="59">
        <v>288</v>
      </c>
      <c r="Q22" s="59"/>
      <c r="R22" s="59"/>
      <c r="S22" s="59"/>
      <c r="T22" s="59"/>
    </row>
    <row r="23" spans="1:20" x14ac:dyDescent="0.35">
      <c r="A23" t="s">
        <v>120</v>
      </c>
      <c r="B23" t="s">
        <v>881</v>
      </c>
      <c r="C23" t="s">
        <v>456</v>
      </c>
      <c r="D23" s="5">
        <f t="shared" si="0"/>
        <v>270</v>
      </c>
      <c r="O23" s="59"/>
      <c r="P23" s="59">
        <v>270</v>
      </c>
      <c r="Q23" s="59"/>
      <c r="R23" s="59"/>
      <c r="S23" s="59"/>
      <c r="T23" s="59"/>
    </row>
    <row r="24" spans="1:20" x14ac:dyDescent="0.35">
      <c r="A24" t="s">
        <v>121</v>
      </c>
      <c r="B24" t="s">
        <v>527</v>
      </c>
      <c r="C24" t="s">
        <v>103</v>
      </c>
      <c r="D24" s="5">
        <f t="shared" si="0"/>
        <v>252</v>
      </c>
      <c r="F24" s="17"/>
      <c r="G24" s="17"/>
      <c r="H24" s="17"/>
      <c r="I24" s="17"/>
      <c r="K24" s="17"/>
      <c r="L24" s="17"/>
      <c r="M24" s="17"/>
      <c r="O24" s="59"/>
      <c r="P24" s="59">
        <v>252</v>
      </c>
      <c r="Q24" s="59"/>
      <c r="R24" s="59"/>
      <c r="S24" s="59"/>
      <c r="T24" s="59"/>
    </row>
    <row r="25" spans="1:20" x14ac:dyDescent="0.35">
      <c r="A25" t="s">
        <v>122</v>
      </c>
      <c r="B25" t="s">
        <v>728</v>
      </c>
      <c r="C25" t="s">
        <v>729</v>
      </c>
      <c r="D25" s="5">
        <f t="shared" si="0"/>
        <v>222</v>
      </c>
      <c r="M25" s="17">
        <v>24</v>
      </c>
      <c r="O25" s="59"/>
      <c r="P25" s="59">
        <v>198</v>
      </c>
      <c r="Q25" s="59"/>
      <c r="R25" s="59"/>
      <c r="S25" s="59"/>
      <c r="T25" s="59"/>
    </row>
    <row r="26" spans="1:20" x14ac:dyDescent="0.35">
      <c r="A26" t="s">
        <v>123</v>
      </c>
      <c r="B26" t="s">
        <v>707</v>
      </c>
      <c r="C26" t="s">
        <v>518</v>
      </c>
      <c r="D26" s="5">
        <f t="shared" si="0"/>
        <v>221</v>
      </c>
      <c r="M26" s="17">
        <v>140</v>
      </c>
      <c r="O26" s="59"/>
      <c r="P26" s="59">
        <v>81</v>
      </c>
      <c r="Q26" s="59"/>
      <c r="R26" s="59"/>
      <c r="S26" s="59"/>
      <c r="T26" s="59"/>
    </row>
    <row r="27" spans="1:20" x14ac:dyDescent="0.35">
      <c r="A27" t="s">
        <v>124</v>
      </c>
      <c r="B27" t="s">
        <v>519</v>
      </c>
      <c r="C27" t="s">
        <v>182</v>
      </c>
      <c r="D27" s="5">
        <f t="shared" si="0"/>
        <v>216</v>
      </c>
      <c r="F27" s="17"/>
      <c r="G27" s="17"/>
      <c r="H27" s="17"/>
      <c r="I27" s="17"/>
      <c r="K27" s="17"/>
      <c r="L27" s="17"/>
      <c r="M27" s="17"/>
      <c r="O27" s="59"/>
      <c r="P27" s="59">
        <v>216</v>
      </c>
      <c r="Q27" s="59"/>
      <c r="R27" s="59"/>
      <c r="S27" s="59"/>
      <c r="T27" s="59"/>
    </row>
    <row r="28" spans="1:20" x14ac:dyDescent="0.35">
      <c r="A28" t="s">
        <v>125</v>
      </c>
      <c r="B28" t="s">
        <v>657</v>
      </c>
      <c r="C28" t="s">
        <v>84</v>
      </c>
      <c r="D28" s="5">
        <f t="shared" si="0"/>
        <v>214</v>
      </c>
      <c r="L28" s="17">
        <v>54</v>
      </c>
      <c r="M28" s="17">
        <v>160</v>
      </c>
      <c r="O28" s="59"/>
      <c r="P28" s="59"/>
      <c r="Q28" s="59"/>
      <c r="R28" s="59"/>
      <c r="S28" s="59"/>
      <c r="T28" s="59"/>
    </row>
    <row r="29" spans="1:20" x14ac:dyDescent="0.35">
      <c r="A29" t="s">
        <v>126</v>
      </c>
      <c r="B29" t="s">
        <v>653</v>
      </c>
      <c r="C29" t="s">
        <v>54</v>
      </c>
      <c r="D29" s="5">
        <f t="shared" si="0"/>
        <v>180</v>
      </c>
      <c r="L29" s="17">
        <v>180</v>
      </c>
      <c r="M29" s="17"/>
      <c r="O29" s="59"/>
      <c r="P29" s="59"/>
      <c r="Q29" s="59"/>
      <c r="R29" s="59"/>
      <c r="S29" s="59"/>
      <c r="T29" s="59"/>
    </row>
    <row r="30" spans="1:20" x14ac:dyDescent="0.35">
      <c r="A30" t="s">
        <v>127</v>
      </c>
      <c r="B30" t="s">
        <v>882</v>
      </c>
      <c r="C30" t="s">
        <v>878</v>
      </c>
      <c r="D30" s="5">
        <f t="shared" si="0"/>
        <v>180</v>
      </c>
      <c r="O30" s="59"/>
      <c r="P30" s="59">
        <v>180</v>
      </c>
      <c r="Q30" s="59"/>
      <c r="R30" s="59"/>
      <c r="S30" s="59"/>
      <c r="T30" s="59"/>
    </row>
    <row r="31" spans="1:20" x14ac:dyDescent="0.35">
      <c r="A31" t="s">
        <v>128</v>
      </c>
      <c r="B31" t="s">
        <v>883</v>
      </c>
      <c r="C31" t="s">
        <v>884</v>
      </c>
      <c r="D31" s="5">
        <f t="shared" si="0"/>
        <v>162</v>
      </c>
      <c r="O31" s="59"/>
      <c r="P31" s="59">
        <v>162</v>
      </c>
      <c r="Q31" s="59"/>
      <c r="R31" s="59"/>
      <c r="S31" s="59"/>
      <c r="T31" s="59"/>
    </row>
    <row r="32" spans="1:20" x14ac:dyDescent="0.35">
      <c r="A32" t="s">
        <v>129</v>
      </c>
      <c r="B32" t="s">
        <v>885</v>
      </c>
      <c r="C32" t="s">
        <v>886</v>
      </c>
      <c r="D32" s="5">
        <f t="shared" si="0"/>
        <v>144</v>
      </c>
      <c r="O32" s="59"/>
      <c r="P32" s="59">
        <v>144</v>
      </c>
      <c r="Q32" s="59"/>
      <c r="R32" s="59"/>
      <c r="S32" s="59"/>
      <c r="T32" s="59"/>
    </row>
    <row r="33" spans="1:20" x14ac:dyDescent="0.35">
      <c r="A33" t="s">
        <v>130</v>
      </c>
      <c r="B33" t="s">
        <v>974</v>
      </c>
      <c r="C33" t="s">
        <v>526</v>
      </c>
      <c r="D33" s="5">
        <f t="shared" si="0"/>
        <v>132</v>
      </c>
      <c r="O33" s="59"/>
      <c r="P33" s="59"/>
      <c r="Q33" s="59"/>
      <c r="R33" s="59">
        <v>132</v>
      </c>
      <c r="S33" s="59"/>
      <c r="T33" s="59"/>
    </row>
    <row r="34" spans="1:20" x14ac:dyDescent="0.35">
      <c r="A34" t="s">
        <v>131</v>
      </c>
      <c r="B34" t="s">
        <v>635</v>
      </c>
      <c r="C34" t="s">
        <v>101</v>
      </c>
      <c r="D34" s="5">
        <f t="shared" si="0"/>
        <v>120</v>
      </c>
      <c r="K34" s="17">
        <v>120</v>
      </c>
      <c r="L34" s="17"/>
      <c r="M34" s="17"/>
      <c r="O34" s="59"/>
      <c r="P34" s="59"/>
      <c r="Q34" s="59"/>
      <c r="R34" s="59"/>
      <c r="S34" s="59"/>
      <c r="T34" s="59"/>
    </row>
    <row r="35" spans="1:20" x14ac:dyDescent="0.35">
      <c r="A35" t="s">
        <v>132</v>
      </c>
      <c r="B35" t="s">
        <v>528</v>
      </c>
      <c r="C35" t="s">
        <v>521</v>
      </c>
      <c r="D35" s="5">
        <f t="shared" si="0"/>
        <v>117</v>
      </c>
      <c r="F35" s="17"/>
      <c r="G35" s="17"/>
      <c r="H35" s="17"/>
      <c r="I35" s="17"/>
      <c r="K35" s="17"/>
      <c r="L35" s="17"/>
      <c r="M35" s="17"/>
      <c r="O35" s="59"/>
      <c r="P35" s="59">
        <v>117</v>
      </c>
      <c r="Q35" s="59"/>
      <c r="R35" s="59"/>
      <c r="S35" s="59"/>
      <c r="T35" s="59"/>
    </row>
    <row r="36" spans="1:20" x14ac:dyDescent="0.35">
      <c r="A36" t="s">
        <v>133</v>
      </c>
      <c r="B36" t="s">
        <v>887</v>
      </c>
      <c r="C36" t="s">
        <v>888</v>
      </c>
      <c r="D36" s="5">
        <f t="shared" si="0"/>
        <v>108</v>
      </c>
      <c r="O36" s="59"/>
      <c r="P36" s="59">
        <v>108</v>
      </c>
      <c r="Q36" s="59"/>
      <c r="R36" s="59"/>
      <c r="S36" s="59"/>
      <c r="T36" s="59"/>
    </row>
    <row r="37" spans="1:20" x14ac:dyDescent="0.35">
      <c r="A37" t="s">
        <v>134</v>
      </c>
      <c r="B37" t="s">
        <v>618</v>
      </c>
      <c r="C37" t="s">
        <v>375</v>
      </c>
      <c r="D37" s="5">
        <f t="shared" si="0"/>
        <v>104</v>
      </c>
      <c r="G37" s="17">
        <v>16</v>
      </c>
      <c r="H37" s="17"/>
      <c r="I37" s="17"/>
      <c r="K37" s="17"/>
      <c r="L37" s="17"/>
      <c r="M37" s="17">
        <v>88</v>
      </c>
      <c r="O37" s="59"/>
      <c r="P37" s="59"/>
      <c r="Q37" s="59"/>
      <c r="R37" s="59"/>
      <c r="S37" s="59"/>
      <c r="T37" s="59"/>
    </row>
    <row r="38" spans="1:20" x14ac:dyDescent="0.35">
      <c r="A38" t="s">
        <v>135</v>
      </c>
      <c r="B38" t="s">
        <v>889</v>
      </c>
      <c r="C38" t="s">
        <v>878</v>
      </c>
      <c r="D38" s="5">
        <f t="shared" si="0"/>
        <v>99</v>
      </c>
      <c r="O38" s="59"/>
      <c r="P38" s="59">
        <v>99</v>
      </c>
      <c r="Q38" s="59"/>
      <c r="R38" s="59"/>
      <c r="S38" s="59"/>
      <c r="T38" s="59"/>
    </row>
    <row r="39" spans="1:20" x14ac:dyDescent="0.35">
      <c r="A39" t="s">
        <v>136</v>
      </c>
      <c r="B39" t="s">
        <v>713</v>
      </c>
      <c r="C39" t="s">
        <v>714</v>
      </c>
      <c r="D39" s="5">
        <f t="shared" si="0"/>
        <v>96</v>
      </c>
      <c r="M39" s="17">
        <v>96</v>
      </c>
      <c r="O39" s="59"/>
      <c r="P39" s="59"/>
      <c r="Q39" s="59"/>
      <c r="R39" s="59"/>
      <c r="S39" s="59"/>
      <c r="T39" s="59"/>
    </row>
    <row r="40" spans="1:20" x14ac:dyDescent="0.35">
      <c r="A40" t="s">
        <v>137</v>
      </c>
      <c r="B40" t="s">
        <v>890</v>
      </c>
      <c r="C40" t="s">
        <v>522</v>
      </c>
      <c r="D40" s="5">
        <f t="shared" si="0"/>
        <v>90</v>
      </c>
      <c r="O40" s="59"/>
      <c r="P40" s="59">
        <v>90</v>
      </c>
      <c r="Q40" s="59"/>
      <c r="R40" s="59"/>
      <c r="S40" s="59"/>
      <c r="T40" s="59"/>
    </row>
    <row r="41" spans="1:20" x14ac:dyDescent="0.35">
      <c r="A41" t="s">
        <v>138</v>
      </c>
      <c r="B41" t="s">
        <v>218</v>
      </c>
      <c r="C41" t="s">
        <v>243</v>
      </c>
      <c r="D41" s="5">
        <f t="shared" si="0"/>
        <v>81</v>
      </c>
      <c r="E41" s="3"/>
      <c r="F41" s="17"/>
      <c r="G41" s="17"/>
      <c r="H41" s="17"/>
      <c r="I41" s="17"/>
      <c r="K41" s="17"/>
      <c r="L41" s="17"/>
      <c r="M41" s="17"/>
      <c r="O41" s="59"/>
      <c r="P41" s="59">
        <v>27</v>
      </c>
      <c r="Q41" s="59">
        <v>54</v>
      </c>
      <c r="R41" s="59"/>
      <c r="S41" s="59"/>
      <c r="T41" s="59"/>
    </row>
    <row r="42" spans="1:20" x14ac:dyDescent="0.35">
      <c r="A42" t="s">
        <v>139</v>
      </c>
      <c r="B42" t="s">
        <v>837</v>
      </c>
      <c r="C42" t="s">
        <v>838</v>
      </c>
      <c r="D42" s="5">
        <f t="shared" ref="D42:D59" si="1">SUM(F42:BG42)</f>
        <v>80</v>
      </c>
      <c r="O42" s="59">
        <v>80</v>
      </c>
      <c r="P42" s="59"/>
      <c r="Q42" s="59"/>
      <c r="R42" s="59"/>
      <c r="S42" s="59"/>
      <c r="T42" s="59"/>
    </row>
    <row r="43" spans="1:20" x14ac:dyDescent="0.35">
      <c r="A43" t="s">
        <v>140</v>
      </c>
      <c r="B43" t="s">
        <v>525</v>
      </c>
      <c r="C43" t="s">
        <v>526</v>
      </c>
      <c r="D43" s="5">
        <f t="shared" si="1"/>
        <v>72</v>
      </c>
      <c r="F43" s="17"/>
      <c r="G43" s="17"/>
      <c r="H43" s="17"/>
      <c r="I43" s="17"/>
      <c r="K43" s="17"/>
      <c r="L43" s="17"/>
      <c r="M43" s="17"/>
      <c r="O43" s="59"/>
      <c r="P43" s="59">
        <v>72</v>
      </c>
      <c r="Q43" s="59"/>
      <c r="R43" s="59"/>
      <c r="S43" s="59"/>
      <c r="T43" s="59"/>
    </row>
    <row r="44" spans="1:20" x14ac:dyDescent="0.35">
      <c r="A44" t="s">
        <v>159</v>
      </c>
      <c r="B44" t="s">
        <v>891</v>
      </c>
      <c r="C44" t="s">
        <v>892</v>
      </c>
      <c r="D44" s="5">
        <f t="shared" si="1"/>
        <v>63</v>
      </c>
      <c r="O44" s="59"/>
      <c r="P44" s="59">
        <v>63</v>
      </c>
      <c r="Q44" s="59"/>
      <c r="R44" s="59"/>
      <c r="S44" s="59"/>
      <c r="T44" s="59"/>
    </row>
    <row r="45" spans="1:20" x14ac:dyDescent="0.35">
      <c r="A45" t="s">
        <v>160</v>
      </c>
      <c r="B45" t="s">
        <v>1025</v>
      </c>
      <c r="C45" t="s">
        <v>983</v>
      </c>
      <c r="D45" s="5">
        <f t="shared" si="1"/>
        <v>56</v>
      </c>
      <c r="O45" s="59"/>
      <c r="P45" s="59"/>
      <c r="Q45" s="59"/>
      <c r="R45" s="59"/>
      <c r="S45" s="59">
        <v>56</v>
      </c>
      <c r="T45" s="59"/>
    </row>
    <row r="46" spans="1:20" x14ac:dyDescent="0.35">
      <c r="A46" t="s">
        <v>207</v>
      </c>
      <c r="B46" t="s">
        <v>893</v>
      </c>
      <c r="C46" t="s">
        <v>242</v>
      </c>
      <c r="D46" s="5">
        <f t="shared" si="1"/>
        <v>54</v>
      </c>
      <c r="O46" s="59"/>
      <c r="P46" s="59">
        <v>54</v>
      </c>
      <c r="Q46" s="59"/>
      <c r="R46" s="59"/>
      <c r="S46" s="59"/>
      <c r="T46" s="59"/>
    </row>
    <row r="47" spans="1:20" x14ac:dyDescent="0.35">
      <c r="A47" t="s">
        <v>161</v>
      </c>
      <c r="B47" t="s">
        <v>810</v>
      </c>
      <c r="C47" t="s">
        <v>811</v>
      </c>
      <c r="D47" s="5">
        <f t="shared" si="1"/>
        <v>52</v>
      </c>
      <c r="N47" s="17">
        <v>52</v>
      </c>
      <c r="O47" s="59"/>
      <c r="P47" s="59"/>
      <c r="Q47" s="59"/>
      <c r="R47" s="59"/>
      <c r="S47" s="59"/>
      <c r="T47" s="59"/>
    </row>
    <row r="48" spans="1:20" x14ac:dyDescent="0.35">
      <c r="A48" t="s">
        <v>162</v>
      </c>
      <c r="B48" t="s">
        <v>894</v>
      </c>
      <c r="C48" t="s">
        <v>83</v>
      </c>
      <c r="D48" s="5">
        <f t="shared" si="1"/>
        <v>45</v>
      </c>
      <c r="O48" s="59"/>
      <c r="P48" s="59">
        <v>45</v>
      </c>
      <c r="Q48" s="59"/>
      <c r="R48" s="59"/>
      <c r="S48" s="59"/>
      <c r="T48" s="59"/>
    </row>
    <row r="49" spans="1:20" x14ac:dyDescent="0.35">
      <c r="A49" t="s">
        <v>163</v>
      </c>
      <c r="B49" t="s">
        <v>570</v>
      </c>
      <c r="C49" t="s">
        <v>406</v>
      </c>
      <c r="D49" s="5">
        <f t="shared" si="1"/>
        <v>40</v>
      </c>
      <c r="F49" s="17">
        <v>40</v>
      </c>
      <c r="G49" s="17"/>
      <c r="H49" s="17"/>
      <c r="I49" s="17"/>
      <c r="K49" s="17"/>
      <c r="L49" s="17"/>
      <c r="M49" s="17"/>
      <c r="O49" s="59"/>
      <c r="P49" s="59"/>
      <c r="Q49" s="59"/>
      <c r="R49" s="59"/>
      <c r="S49" s="59"/>
      <c r="T49" s="59"/>
    </row>
    <row r="50" spans="1:20" x14ac:dyDescent="0.35">
      <c r="A50" t="s">
        <v>164</v>
      </c>
      <c r="B50" t="s">
        <v>724</v>
      </c>
      <c r="C50" t="s">
        <v>544</v>
      </c>
      <c r="D50" s="5">
        <f t="shared" si="1"/>
        <v>40</v>
      </c>
      <c r="M50" s="17">
        <v>40</v>
      </c>
      <c r="O50" s="59"/>
      <c r="P50" s="59"/>
      <c r="Q50" s="59"/>
      <c r="R50" s="59"/>
      <c r="S50" s="59"/>
      <c r="T50" s="59"/>
    </row>
    <row r="51" spans="1:20" x14ac:dyDescent="0.35">
      <c r="A51" t="s">
        <v>165</v>
      </c>
      <c r="B51" t="s">
        <v>523</v>
      </c>
      <c r="C51" t="s">
        <v>524</v>
      </c>
      <c r="D51" s="5">
        <f t="shared" si="1"/>
        <v>36</v>
      </c>
      <c r="F51" s="17"/>
      <c r="G51" s="17"/>
      <c r="H51" s="17"/>
      <c r="I51" s="17"/>
      <c r="K51" s="17"/>
      <c r="L51" s="17"/>
      <c r="M51" s="17"/>
      <c r="O51" s="59"/>
      <c r="P51" s="59">
        <v>36</v>
      </c>
      <c r="Q51" s="59"/>
      <c r="R51" s="59"/>
      <c r="S51" s="59"/>
      <c r="T51" s="59"/>
    </row>
    <row r="52" spans="1:20" x14ac:dyDescent="0.35">
      <c r="A52" t="s">
        <v>166</v>
      </c>
      <c r="B52" t="s">
        <v>771</v>
      </c>
      <c r="C52" t="s">
        <v>765</v>
      </c>
      <c r="D52" s="5">
        <f t="shared" si="1"/>
        <v>36</v>
      </c>
      <c r="H52" s="17">
        <v>36</v>
      </c>
      <c r="O52" s="59"/>
      <c r="P52" s="59"/>
      <c r="Q52" s="59"/>
      <c r="R52" s="59"/>
      <c r="S52" s="59"/>
      <c r="T52" s="59"/>
    </row>
    <row r="53" spans="1:20" x14ac:dyDescent="0.35">
      <c r="A53" t="s">
        <v>167</v>
      </c>
      <c r="B53" t="s">
        <v>843</v>
      </c>
      <c r="C53" t="s">
        <v>37</v>
      </c>
      <c r="D53" s="5">
        <f t="shared" si="1"/>
        <v>36</v>
      </c>
      <c r="O53" s="59">
        <v>36</v>
      </c>
      <c r="P53" s="59"/>
      <c r="Q53" s="59"/>
      <c r="R53" s="59"/>
      <c r="S53" s="59"/>
      <c r="T53" s="59"/>
    </row>
    <row r="54" spans="1:20" x14ac:dyDescent="0.35">
      <c r="A54" t="s">
        <v>168</v>
      </c>
      <c r="B54" s="58" t="s">
        <v>941</v>
      </c>
      <c r="C54" s="58" t="s">
        <v>942</v>
      </c>
      <c r="D54" s="5">
        <f t="shared" si="1"/>
        <v>36</v>
      </c>
      <c r="O54" s="59"/>
      <c r="P54" s="59"/>
      <c r="Q54" s="59">
        <v>36</v>
      </c>
      <c r="R54" s="59"/>
      <c r="S54" s="59"/>
      <c r="T54" s="59"/>
    </row>
    <row r="55" spans="1:20" x14ac:dyDescent="0.35">
      <c r="A55" t="s">
        <v>169</v>
      </c>
      <c r="B55" t="s">
        <v>727</v>
      </c>
      <c r="C55" t="s">
        <v>544</v>
      </c>
      <c r="D55" s="5">
        <f t="shared" si="1"/>
        <v>28</v>
      </c>
      <c r="M55" s="17">
        <v>28</v>
      </c>
      <c r="O55" s="59"/>
      <c r="P55" s="59"/>
      <c r="Q55" s="59"/>
      <c r="R55" s="59"/>
      <c r="S55" s="59"/>
      <c r="T55" s="59"/>
    </row>
    <row r="56" spans="1:20" x14ac:dyDescent="0.35">
      <c r="A56" t="s">
        <v>170</v>
      </c>
      <c r="B56" t="s">
        <v>895</v>
      </c>
      <c r="C56" t="s">
        <v>500</v>
      </c>
      <c r="D56" s="5">
        <f t="shared" si="1"/>
        <v>18</v>
      </c>
      <c r="O56" s="59"/>
      <c r="P56" s="59">
        <v>18</v>
      </c>
      <c r="Q56" s="59"/>
      <c r="R56" s="59"/>
      <c r="S56" s="59"/>
      <c r="T56" s="59"/>
    </row>
    <row r="57" spans="1:20" x14ac:dyDescent="0.35">
      <c r="A57" t="s">
        <v>171</v>
      </c>
      <c r="B57" t="s">
        <v>1109</v>
      </c>
      <c r="C57" t="s">
        <v>518</v>
      </c>
      <c r="D57" s="5">
        <f t="shared" si="1"/>
        <v>18</v>
      </c>
      <c r="O57" s="59"/>
      <c r="P57" s="59"/>
      <c r="Q57" s="59"/>
      <c r="R57" s="59"/>
      <c r="S57" s="59"/>
      <c r="T57" s="59">
        <v>18</v>
      </c>
    </row>
    <row r="58" spans="1:20" x14ac:dyDescent="0.35">
      <c r="A58" t="s">
        <v>172</v>
      </c>
      <c r="B58" t="s">
        <v>818</v>
      </c>
      <c r="C58" t="s">
        <v>539</v>
      </c>
      <c r="D58" s="5">
        <f t="shared" si="1"/>
        <v>16</v>
      </c>
      <c r="N58" s="17">
        <v>16</v>
      </c>
      <c r="O58" s="59"/>
      <c r="P58" s="59"/>
      <c r="Q58" s="59"/>
      <c r="R58" s="59"/>
      <c r="S58" s="59"/>
      <c r="T58" s="59"/>
    </row>
    <row r="59" spans="1:20" x14ac:dyDescent="0.35">
      <c r="A59" t="s">
        <v>173</v>
      </c>
      <c r="B59" t="s">
        <v>896</v>
      </c>
      <c r="C59" t="s">
        <v>143</v>
      </c>
      <c r="D59" s="5">
        <f t="shared" si="1"/>
        <v>9</v>
      </c>
      <c r="O59" s="59"/>
      <c r="P59" s="59">
        <v>9</v>
      </c>
      <c r="Q59" s="59"/>
      <c r="R59" s="59"/>
      <c r="S59" s="59"/>
      <c r="T59" s="59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0:T59">
    <sortCondition descending="1" ref="D10:D59"/>
  </sortState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AM71"/>
  <sheetViews>
    <sheetView workbookViewId="0">
      <pane xSplit="5" ySplit="9" topLeftCell="Y10" activePane="bottomRight" state="frozen"/>
      <selection pane="topRight" activeCell="F1" sqref="F1"/>
      <selection pane="bottomLeft" activeCell="A10" sqref="A10"/>
      <selection pane="bottomRight" activeCell="AH9" sqref="AH9"/>
    </sheetView>
  </sheetViews>
  <sheetFormatPr defaultColWidth="8.81640625" defaultRowHeight="14.5" x14ac:dyDescent="0.35"/>
  <cols>
    <col min="1" max="1" width="3.453125" bestFit="1" customWidth="1"/>
    <col min="2" max="2" width="25" customWidth="1"/>
    <col min="3" max="3" width="25.453125" customWidth="1"/>
    <col min="4" max="4" width="8.81640625" style="2"/>
    <col min="5" max="5" width="5.453125" customWidth="1"/>
    <col min="6" max="6" width="8.81640625" style="3"/>
  </cols>
  <sheetData>
    <row r="6" spans="1:39" x14ac:dyDescent="0.35">
      <c r="B6" t="s">
        <v>0</v>
      </c>
    </row>
    <row r="7" spans="1:39" x14ac:dyDescent="0.35">
      <c r="B7" t="s">
        <v>1</v>
      </c>
      <c r="F7" s="3" t="s">
        <v>554</v>
      </c>
      <c r="G7" s="3" t="s">
        <v>556</v>
      </c>
      <c r="H7" s="3" t="s">
        <v>555</v>
      </c>
      <c r="I7" s="3" t="s">
        <v>563</v>
      </c>
      <c r="J7" s="3" t="s">
        <v>554</v>
      </c>
      <c r="K7" s="3" t="s">
        <v>554</v>
      </c>
      <c r="L7" s="3" t="s">
        <v>556</v>
      </c>
      <c r="M7" s="3" t="s">
        <v>556</v>
      </c>
      <c r="N7" s="3" t="s">
        <v>554</v>
      </c>
      <c r="O7" s="3" t="s">
        <v>554</v>
      </c>
      <c r="P7" s="3" t="s">
        <v>554</v>
      </c>
      <c r="Q7" s="3" t="s">
        <v>556</v>
      </c>
      <c r="R7" s="3" t="s">
        <v>555</v>
      </c>
      <c r="S7" s="3" t="s">
        <v>554</v>
      </c>
      <c r="T7" s="3" t="s">
        <v>554</v>
      </c>
      <c r="U7" s="3" t="s">
        <v>554</v>
      </c>
      <c r="V7" s="56" t="s">
        <v>555</v>
      </c>
      <c r="W7" s="56" t="s">
        <v>556</v>
      </c>
      <c r="X7" s="56" t="s">
        <v>554</v>
      </c>
      <c r="Y7" s="3" t="s">
        <v>554</v>
      </c>
      <c r="Z7" s="3" t="s">
        <v>556</v>
      </c>
      <c r="AA7" s="3" t="s">
        <v>554</v>
      </c>
      <c r="AB7" s="3" t="s">
        <v>554</v>
      </c>
      <c r="AC7" s="3" t="s">
        <v>554</v>
      </c>
      <c r="AD7" s="3" t="s">
        <v>554</v>
      </c>
      <c r="AE7" s="3" t="s">
        <v>555</v>
      </c>
      <c r="AF7" s="3" t="s">
        <v>554</v>
      </c>
      <c r="AG7" s="3" t="s">
        <v>556</v>
      </c>
      <c r="AH7" s="3" t="s">
        <v>554</v>
      </c>
    </row>
    <row r="9" spans="1:39" ht="50.25" customHeight="1" x14ac:dyDescent="0.35">
      <c r="B9" s="2" t="s">
        <v>6</v>
      </c>
      <c r="D9" s="2" t="s">
        <v>52</v>
      </c>
      <c r="F9" s="4" t="s">
        <v>557</v>
      </c>
      <c r="G9" s="4" t="s">
        <v>578</v>
      </c>
      <c r="H9" s="4" t="s">
        <v>585</v>
      </c>
      <c r="I9" s="4" t="s">
        <v>588</v>
      </c>
      <c r="J9" s="4" t="s">
        <v>599</v>
      </c>
      <c r="K9" s="4" t="s">
        <v>601</v>
      </c>
      <c r="L9" s="4" t="s">
        <v>623</v>
      </c>
      <c r="M9" s="4" t="s">
        <v>759</v>
      </c>
      <c r="N9" s="4" t="s">
        <v>625</v>
      </c>
      <c r="O9" s="4" t="s">
        <v>704</v>
      </c>
      <c r="P9" s="4" t="s">
        <v>629</v>
      </c>
      <c r="Q9" s="4" t="s">
        <v>744</v>
      </c>
      <c r="R9" s="4" t="s">
        <v>686</v>
      </c>
      <c r="S9" s="4" t="s">
        <v>668</v>
      </c>
      <c r="T9" s="4" t="s">
        <v>752</v>
      </c>
      <c r="U9" s="4" t="s">
        <v>755</v>
      </c>
      <c r="V9" s="4" t="s">
        <v>785</v>
      </c>
      <c r="W9" s="4" t="s">
        <v>788</v>
      </c>
      <c r="X9" s="4" t="s">
        <v>830</v>
      </c>
      <c r="Y9" s="4" t="s">
        <v>833</v>
      </c>
      <c r="Z9" s="4" t="s">
        <v>848</v>
      </c>
      <c r="AA9" s="4" t="s">
        <v>901</v>
      </c>
      <c r="AB9" s="4" t="s">
        <v>902</v>
      </c>
      <c r="AC9" s="4" t="s">
        <v>911</v>
      </c>
      <c r="AD9" s="4" t="s">
        <v>946</v>
      </c>
      <c r="AE9" s="4" t="s">
        <v>962</v>
      </c>
      <c r="AF9" s="4" t="s">
        <v>975</v>
      </c>
      <c r="AG9" s="4" t="s">
        <v>980</v>
      </c>
      <c r="AH9" s="4" t="s">
        <v>1095</v>
      </c>
    </row>
    <row r="10" spans="1:39" ht="15.5" x14ac:dyDescent="0.35">
      <c r="A10" t="s">
        <v>107</v>
      </c>
      <c r="B10" t="s">
        <v>68</v>
      </c>
      <c r="C10" t="s">
        <v>83</v>
      </c>
      <c r="D10" s="16">
        <f t="shared" ref="D10:D41" si="0">SUM(F10:AP10)</f>
        <v>6163</v>
      </c>
      <c r="E10" s="3"/>
      <c r="F10" s="17">
        <v>180</v>
      </c>
      <c r="G10" s="17"/>
      <c r="H10" s="17"/>
      <c r="I10" s="18"/>
      <c r="J10" s="22">
        <v>27</v>
      </c>
      <c r="K10" s="22">
        <v>495</v>
      </c>
      <c r="L10" s="17">
        <v>88</v>
      </c>
      <c r="M10" s="17"/>
      <c r="N10" s="48"/>
      <c r="O10" s="48">
        <v>99</v>
      </c>
      <c r="P10" s="17">
        <v>126</v>
      </c>
      <c r="Q10" s="17">
        <v>56</v>
      </c>
      <c r="R10" s="17"/>
      <c r="S10" s="32">
        <v>234</v>
      </c>
      <c r="T10" s="17"/>
      <c r="U10" s="17">
        <v>900</v>
      </c>
      <c r="V10" s="17"/>
      <c r="X10" s="17">
        <v>18</v>
      </c>
      <c r="Y10" s="59">
        <v>45</v>
      </c>
      <c r="Z10" s="59"/>
      <c r="AA10" s="59">
        <v>720</v>
      </c>
      <c r="AB10" s="59">
        <v>900</v>
      </c>
      <c r="AC10" s="59">
        <v>315</v>
      </c>
      <c r="AD10" s="59">
        <v>160</v>
      </c>
      <c r="AE10" s="60"/>
      <c r="AF10" s="59">
        <v>900</v>
      </c>
      <c r="AG10" s="60"/>
      <c r="AH10" s="59">
        <v>900</v>
      </c>
      <c r="AM10" s="3"/>
    </row>
    <row r="11" spans="1:39" ht="15.5" x14ac:dyDescent="0.35">
      <c r="A11" t="s">
        <v>108</v>
      </c>
      <c r="B11" t="s">
        <v>74</v>
      </c>
      <c r="C11" t="s">
        <v>78</v>
      </c>
      <c r="D11" s="16">
        <f t="shared" si="0"/>
        <v>4803</v>
      </c>
      <c r="E11" s="3"/>
      <c r="F11" s="17">
        <v>288</v>
      </c>
      <c r="G11" s="17"/>
      <c r="H11" s="17"/>
      <c r="I11" s="18"/>
      <c r="J11" s="22"/>
      <c r="K11" s="22">
        <v>234</v>
      </c>
      <c r="L11" s="17"/>
      <c r="M11" s="17"/>
      <c r="N11" s="51">
        <v>180</v>
      </c>
      <c r="O11" s="51">
        <v>720</v>
      </c>
      <c r="P11" s="17"/>
      <c r="Q11" s="17"/>
      <c r="R11" s="17"/>
      <c r="S11" s="32">
        <v>252</v>
      </c>
      <c r="T11" s="17">
        <v>99</v>
      </c>
      <c r="U11" s="17">
        <v>252</v>
      </c>
      <c r="V11" s="17">
        <v>24</v>
      </c>
      <c r="X11" s="17">
        <v>450</v>
      </c>
      <c r="Y11" s="59"/>
      <c r="Z11" s="59"/>
      <c r="AA11" s="59">
        <v>270</v>
      </c>
      <c r="AB11" s="59">
        <v>720</v>
      </c>
      <c r="AC11" s="60"/>
      <c r="AD11" s="59">
        <v>900</v>
      </c>
      <c r="AE11" s="60"/>
      <c r="AF11" s="59">
        <v>360</v>
      </c>
      <c r="AG11" s="60"/>
      <c r="AH11" s="59">
        <v>54</v>
      </c>
      <c r="AM11" s="3"/>
    </row>
    <row r="12" spans="1:39" ht="15.5" x14ac:dyDescent="0.35">
      <c r="A12" t="s">
        <v>115</v>
      </c>
      <c r="B12" t="s">
        <v>71</v>
      </c>
      <c r="C12" t="s">
        <v>47</v>
      </c>
      <c r="D12" s="16">
        <f t="shared" si="0"/>
        <v>3960</v>
      </c>
      <c r="E12" s="3"/>
      <c r="F12" s="17">
        <v>450</v>
      </c>
      <c r="G12" s="17"/>
      <c r="H12" s="17"/>
      <c r="I12" s="18"/>
      <c r="J12" s="22">
        <v>54</v>
      </c>
      <c r="K12" s="22">
        <v>630</v>
      </c>
      <c r="L12" s="17"/>
      <c r="M12" s="17"/>
      <c r="N12" s="50"/>
      <c r="O12" s="50">
        <v>495</v>
      </c>
      <c r="P12" s="17">
        <v>252</v>
      </c>
      <c r="Q12" s="17"/>
      <c r="R12" s="17"/>
      <c r="S12" s="32">
        <v>630</v>
      </c>
      <c r="T12" s="17">
        <v>81</v>
      </c>
      <c r="U12" s="17">
        <v>234</v>
      </c>
      <c r="V12" s="17"/>
      <c r="X12" s="17"/>
      <c r="Y12" s="59"/>
      <c r="Z12" s="59"/>
      <c r="AA12" s="59">
        <v>108</v>
      </c>
      <c r="AB12" s="59"/>
      <c r="AC12" s="60"/>
      <c r="AD12" s="59">
        <v>495</v>
      </c>
      <c r="AE12" s="60"/>
      <c r="AF12" s="59">
        <v>315</v>
      </c>
      <c r="AG12" s="60"/>
      <c r="AH12" s="59">
        <v>216</v>
      </c>
      <c r="AM12" s="3"/>
    </row>
    <row r="13" spans="1:39" ht="15.5" x14ac:dyDescent="0.35">
      <c r="A13" t="s">
        <v>114</v>
      </c>
      <c r="B13" t="s">
        <v>18</v>
      </c>
      <c r="C13" t="s">
        <v>40</v>
      </c>
      <c r="D13" s="16">
        <f t="shared" si="0"/>
        <v>3924</v>
      </c>
      <c r="E13" s="3"/>
      <c r="F13" s="17">
        <v>315</v>
      </c>
      <c r="G13" s="17"/>
      <c r="H13" s="17">
        <v>30</v>
      </c>
      <c r="I13" s="18"/>
      <c r="J13" s="22"/>
      <c r="K13" s="22">
        <v>180</v>
      </c>
      <c r="L13" s="17"/>
      <c r="M13" s="17"/>
      <c r="N13" s="52">
        <v>36</v>
      </c>
      <c r="O13" s="52">
        <v>198</v>
      </c>
      <c r="P13" s="17"/>
      <c r="Q13" s="17"/>
      <c r="R13" s="17"/>
      <c r="S13" s="32">
        <v>216</v>
      </c>
      <c r="T13" s="48"/>
      <c r="U13" s="32">
        <v>720</v>
      </c>
      <c r="V13" s="17">
        <v>6</v>
      </c>
      <c r="X13" s="32">
        <v>9</v>
      </c>
      <c r="Y13" s="61">
        <v>540</v>
      </c>
      <c r="Z13" s="59"/>
      <c r="AA13" s="59">
        <v>540</v>
      </c>
      <c r="AB13" s="59">
        <v>540</v>
      </c>
      <c r="AC13" s="60"/>
      <c r="AD13" s="59">
        <v>315</v>
      </c>
      <c r="AE13" s="60"/>
      <c r="AF13" s="59">
        <v>252</v>
      </c>
      <c r="AG13" s="60"/>
      <c r="AH13" s="59">
        <v>27</v>
      </c>
      <c r="AM13" s="3"/>
    </row>
    <row r="14" spans="1:39" ht="15.5" x14ac:dyDescent="0.35">
      <c r="A14" t="s">
        <v>113</v>
      </c>
      <c r="B14" t="s">
        <v>60</v>
      </c>
      <c r="C14" t="s">
        <v>77</v>
      </c>
      <c r="D14" s="16">
        <f t="shared" si="0"/>
        <v>3667</v>
      </c>
      <c r="E14" s="3"/>
      <c r="F14" s="17">
        <v>234</v>
      </c>
      <c r="G14" s="17"/>
      <c r="H14" s="17"/>
      <c r="I14" s="18"/>
      <c r="J14" s="22"/>
      <c r="K14" s="22">
        <v>315</v>
      </c>
      <c r="L14" s="17"/>
      <c r="M14" s="17"/>
      <c r="N14" s="50"/>
      <c r="O14" s="50">
        <v>126</v>
      </c>
      <c r="P14" s="17"/>
      <c r="Q14" s="17">
        <v>400</v>
      </c>
      <c r="R14" s="17"/>
      <c r="S14" s="32">
        <v>315</v>
      </c>
      <c r="T14" s="48"/>
      <c r="U14" s="32">
        <v>270</v>
      </c>
      <c r="V14" s="17"/>
      <c r="W14" s="33"/>
      <c r="X14" s="17"/>
      <c r="Y14" s="59"/>
      <c r="Z14" s="59"/>
      <c r="AA14" s="59">
        <v>288</v>
      </c>
      <c r="AB14" s="59">
        <v>630</v>
      </c>
      <c r="AC14" s="60"/>
      <c r="AD14" s="59">
        <v>405</v>
      </c>
      <c r="AE14" s="60"/>
      <c r="AF14" s="59">
        <v>450</v>
      </c>
      <c r="AG14" s="60"/>
      <c r="AH14" s="59">
        <v>234</v>
      </c>
      <c r="AM14" s="3"/>
    </row>
    <row r="15" spans="1:39" ht="15.5" x14ac:dyDescent="0.35">
      <c r="A15" t="s">
        <v>112</v>
      </c>
      <c r="B15" t="s">
        <v>205</v>
      </c>
      <c r="C15" t="s">
        <v>84</v>
      </c>
      <c r="D15" s="16">
        <f t="shared" si="0"/>
        <v>3633</v>
      </c>
      <c r="E15" s="3"/>
      <c r="F15" s="17">
        <v>360</v>
      </c>
      <c r="G15" s="17"/>
      <c r="H15" s="17"/>
      <c r="I15" s="18"/>
      <c r="J15" s="22"/>
      <c r="K15" s="22">
        <v>63</v>
      </c>
      <c r="L15" s="17"/>
      <c r="M15" s="17"/>
      <c r="N15" s="53"/>
      <c r="O15" s="53">
        <v>630</v>
      </c>
      <c r="P15" s="17"/>
      <c r="Q15" s="17">
        <v>240</v>
      </c>
      <c r="R15" s="17"/>
      <c r="S15" s="32">
        <v>72</v>
      </c>
      <c r="T15" s="48"/>
      <c r="U15" s="32">
        <v>126</v>
      </c>
      <c r="V15" s="17"/>
      <c r="W15" s="33"/>
      <c r="X15" s="17"/>
      <c r="Y15" s="59"/>
      <c r="Z15" s="59"/>
      <c r="AA15" s="59">
        <v>900</v>
      </c>
      <c r="AB15" s="59">
        <v>315</v>
      </c>
      <c r="AC15" s="60"/>
      <c r="AD15" s="59">
        <v>9</v>
      </c>
      <c r="AE15" s="60"/>
      <c r="AF15" s="59">
        <v>630</v>
      </c>
      <c r="AG15" s="60"/>
      <c r="AH15" s="59">
        <v>288</v>
      </c>
      <c r="AM15" s="3"/>
    </row>
    <row r="16" spans="1:39" ht="15.5" x14ac:dyDescent="0.35">
      <c r="A16" t="s">
        <v>111</v>
      </c>
      <c r="B16" t="s">
        <v>65</v>
      </c>
      <c r="C16" t="s">
        <v>81</v>
      </c>
      <c r="D16" s="16">
        <f t="shared" si="0"/>
        <v>2887</v>
      </c>
      <c r="E16" s="3"/>
      <c r="F16" s="17">
        <v>495</v>
      </c>
      <c r="G16" s="17"/>
      <c r="H16" s="17"/>
      <c r="I16" s="18"/>
      <c r="J16" s="22"/>
      <c r="K16" s="22"/>
      <c r="L16" s="17"/>
      <c r="M16" s="17"/>
      <c r="N16" s="50"/>
      <c r="O16" s="50"/>
      <c r="P16" s="17"/>
      <c r="Q16" s="17">
        <v>88</v>
      </c>
      <c r="R16" s="17"/>
      <c r="S16" s="32">
        <v>405</v>
      </c>
      <c r="T16" s="48"/>
      <c r="U16" s="32">
        <v>54</v>
      </c>
      <c r="V16" s="32">
        <v>180</v>
      </c>
      <c r="X16" s="17"/>
      <c r="Y16" s="59"/>
      <c r="Z16" s="59"/>
      <c r="AA16" s="59">
        <v>360</v>
      </c>
      <c r="AB16" s="59">
        <v>405</v>
      </c>
      <c r="AC16" s="60"/>
      <c r="AD16" s="59">
        <v>630</v>
      </c>
      <c r="AE16" s="60"/>
      <c r="AF16" s="59">
        <v>270</v>
      </c>
      <c r="AG16" s="60"/>
      <c r="AH16" s="59"/>
      <c r="AM16" s="3"/>
    </row>
    <row r="17" spans="1:39" ht="15.5" x14ac:dyDescent="0.35">
      <c r="A17" t="s">
        <v>110</v>
      </c>
      <c r="B17" t="s">
        <v>337</v>
      </c>
      <c r="C17" t="s">
        <v>35</v>
      </c>
      <c r="D17" s="16">
        <f t="shared" si="0"/>
        <v>2536</v>
      </c>
      <c r="E17" s="3"/>
      <c r="F17" s="17">
        <v>216</v>
      </c>
      <c r="G17" s="17"/>
      <c r="H17" s="17"/>
      <c r="I17" s="18"/>
      <c r="J17" s="22"/>
      <c r="K17" s="22">
        <v>108</v>
      </c>
      <c r="L17" s="17"/>
      <c r="M17" s="17"/>
      <c r="N17" s="52"/>
      <c r="O17" s="52">
        <v>36</v>
      </c>
      <c r="P17" s="17">
        <v>9</v>
      </c>
      <c r="Q17" s="17"/>
      <c r="R17" s="17"/>
      <c r="S17" s="32">
        <v>540</v>
      </c>
      <c r="T17" s="48"/>
      <c r="U17" s="32"/>
      <c r="V17" s="17"/>
      <c r="X17" s="17"/>
      <c r="Y17" s="59"/>
      <c r="Z17" s="59">
        <v>240</v>
      </c>
      <c r="AA17" s="59">
        <v>630</v>
      </c>
      <c r="AB17" s="59">
        <v>72</v>
      </c>
      <c r="AC17" s="60"/>
      <c r="AD17" s="59">
        <v>144</v>
      </c>
      <c r="AE17" s="60"/>
      <c r="AF17" s="59">
        <v>72</v>
      </c>
      <c r="AG17" s="59">
        <v>64</v>
      </c>
      <c r="AH17" s="59">
        <v>405</v>
      </c>
      <c r="AM17" s="3"/>
    </row>
    <row r="18" spans="1:39" ht="15.5" x14ac:dyDescent="0.35">
      <c r="A18" t="s">
        <v>109</v>
      </c>
      <c r="B18" t="s">
        <v>72</v>
      </c>
      <c r="C18" t="s">
        <v>80</v>
      </c>
      <c r="D18" s="16">
        <f t="shared" si="0"/>
        <v>2436</v>
      </c>
      <c r="E18" s="3"/>
      <c r="F18" s="17">
        <v>81</v>
      </c>
      <c r="G18" s="17"/>
      <c r="H18" s="17"/>
      <c r="I18" s="18"/>
      <c r="J18" s="22"/>
      <c r="K18" s="22">
        <v>270</v>
      </c>
      <c r="L18" s="17"/>
      <c r="M18" s="17"/>
      <c r="N18" s="48"/>
      <c r="O18" s="48">
        <v>252</v>
      </c>
      <c r="P18" s="17"/>
      <c r="Q18" s="17">
        <v>96</v>
      </c>
      <c r="R18" s="17"/>
      <c r="S18" s="32"/>
      <c r="T18" s="48"/>
      <c r="U18" s="32">
        <v>288</v>
      </c>
      <c r="V18" s="17"/>
      <c r="X18" s="17"/>
      <c r="Y18" s="59"/>
      <c r="Z18" s="59"/>
      <c r="AA18" s="59">
        <v>252</v>
      </c>
      <c r="AB18" s="59">
        <v>234</v>
      </c>
      <c r="AC18" s="60"/>
      <c r="AD18" s="59">
        <v>450</v>
      </c>
      <c r="AE18" s="60"/>
      <c r="AF18" s="59">
        <v>405</v>
      </c>
      <c r="AG18" s="60"/>
      <c r="AH18" s="59">
        <v>108</v>
      </c>
      <c r="AM18" s="3"/>
    </row>
    <row r="19" spans="1:39" ht="15.5" x14ac:dyDescent="0.35">
      <c r="A19" t="s">
        <v>116</v>
      </c>
      <c r="B19" t="s">
        <v>21</v>
      </c>
      <c r="C19" t="s">
        <v>33</v>
      </c>
      <c r="D19" s="16">
        <f t="shared" si="0"/>
        <v>2369</v>
      </c>
      <c r="E19" s="3"/>
      <c r="F19" s="17">
        <v>144</v>
      </c>
      <c r="G19" s="17">
        <v>88</v>
      </c>
      <c r="H19" s="17"/>
      <c r="I19" s="18"/>
      <c r="J19" s="22"/>
      <c r="K19" s="22">
        <v>72</v>
      </c>
      <c r="L19" s="17"/>
      <c r="M19" s="17">
        <v>280</v>
      </c>
      <c r="N19" s="48">
        <v>81</v>
      </c>
      <c r="O19" s="48">
        <v>216</v>
      </c>
      <c r="P19" s="17"/>
      <c r="Q19" s="17">
        <v>28</v>
      </c>
      <c r="R19" s="17"/>
      <c r="S19" s="32">
        <v>270</v>
      </c>
      <c r="T19" s="48"/>
      <c r="U19" s="32">
        <v>540</v>
      </c>
      <c r="V19" s="17"/>
      <c r="X19" s="17"/>
      <c r="Y19" s="59"/>
      <c r="Z19" s="59">
        <v>200</v>
      </c>
      <c r="AA19" s="59">
        <v>45</v>
      </c>
      <c r="AB19" s="59">
        <v>198</v>
      </c>
      <c r="AC19" s="60"/>
      <c r="AD19" s="59">
        <v>126</v>
      </c>
      <c r="AE19" s="60"/>
      <c r="AF19" s="59">
        <v>81</v>
      </c>
      <c r="AG19" s="60"/>
      <c r="AH19" s="59"/>
      <c r="AM19" s="3"/>
    </row>
    <row r="20" spans="1:39" ht="15.5" x14ac:dyDescent="0.35">
      <c r="A20" t="s">
        <v>117</v>
      </c>
      <c r="B20" t="s">
        <v>70</v>
      </c>
      <c r="C20" t="s">
        <v>47</v>
      </c>
      <c r="D20" s="16">
        <f t="shared" si="0"/>
        <v>2295</v>
      </c>
      <c r="E20" s="3"/>
      <c r="F20" s="17">
        <v>72</v>
      </c>
      <c r="G20" s="17"/>
      <c r="H20" s="17"/>
      <c r="I20" s="18"/>
      <c r="J20" s="22"/>
      <c r="K20" s="22">
        <v>360</v>
      </c>
      <c r="L20" s="17"/>
      <c r="M20" s="17"/>
      <c r="N20" s="51">
        <v>90</v>
      </c>
      <c r="O20" s="51">
        <v>360</v>
      </c>
      <c r="P20" s="17"/>
      <c r="Q20" s="17"/>
      <c r="R20" s="17"/>
      <c r="S20" s="32">
        <v>144</v>
      </c>
      <c r="T20" s="48"/>
      <c r="U20" s="32">
        <v>198</v>
      </c>
      <c r="V20" s="17"/>
      <c r="X20" s="17"/>
      <c r="Y20" s="59"/>
      <c r="Z20" s="59"/>
      <c r="AA20" s="59">
        <v>117</v>
      </c>
      <c r="AB20" s="59"/>
      <c r="AC20" s="60"/>
      <c r="AD20" s="59">
        <v>288</v>
      </c>
      <c r="AE20" s="60"/>
      <c r="AF20" s="59">
        <v>540</v>
      </c>
      <c r="AG20" s="60"/>
      <c r="AH20" s="59">
        <v>126</v>
      </c>
      <c r="AM20" s="3"/>
    </row>
    <row r="21" spans="1:39" ht="15.5" x14ac:dyDescent="0.35">
      <c r="A21" t="s">
        <v>118</v>
      </c>
      <c r="B21" t="s">
        <v>663</v>
      </c>
      <c r="C21" t="s">
        <v>84</v>
      </c>
      <c r="D21" s="16">
        <f t="shared" si="0"/>
        <v>2278</v>
      </c>
      <c r="N21" s="49"/>
      <c r="O21" s="50">
        <v>108</v>
      </c>
      <c r="Q21" s="42">
        <v>280</v>
      </c>
      <c r="S21" s="17">
        <v>720</v>
      </c>
      <c r="T21" s="48"/>
      <c r="U21" s="32">
        <v>72</v>
      </c>
      <c r="V21" s="17"/>
      <c r="X21" s="17"/>
      <c r="Y21" s="59"/>
      <c r="Z21" s="59"/>
      <c r="AA21" s="59">
        <v>90</v>
      </c>
      <c r="AB21" s="59">
        <v>288</v>
      </c>
      <c r="AC21" s="60"/>
      <c r="AD21" s="59">
        <v>234</v>
      </c>
      <c r="AE21" s="60"/>
      <c r="AF21" s="59">
        <v>126</v>
      </c>
      <c r="AG21" s="60"/>
      <c r="AH21" s="59">
        <v>360</v>
      </c>
      <c r="AM21" s="3"/>
    </row>
    <row r="22" spans="1:39" ht="15.5" x14ac:dyDescent="0.35">
      <c r="A22" t="s">
        <v>119</v>
      </c>
      <c r="B22" t="s">
        <v>343</v>
      </c>
      <c r="C22" t="s">
        <v>47</v>
      </c>
      <c r="D22" s="16">
        <f t="shared" si="0"/>
        <v>2196</v>
      </c>
      <c r="E22" s="3"/>
      <c r="F22" s="17">
        <v>117</v>
      </c>
      <c r="G22" s="17"/>
      <c r="H22" s="17"/>
      <c r="I22" s="17"/>
      <c r="J22" s="17"/>
      <c r="K22" s="17">
        <v>162</v>
      </c>
      <c r="L22" s="17"/>
      <c r="M22" s="17"/>
      <c r="N22" s="48"/>
      <c r="O22" s="50">
        <v>540</v>
      </c>
      <c r="P22" s="17"/>
      <c r="Q22" s="17"/>
      <c r="R22" s="17"/>
      <c r="S22" s="32">
        <v>99</v>
      </c>
      <c r="T22" s="48"/>
      <c r="U22" s="32">
        <v>360</v>
      </c>
      <c r="V22" s="17"/>
      <c r="X22" s="17"/>
      <c r="Y22" s="59"/>
      <c r="Z22" s="59"/>
      <c r="AA22" s="59">
        <v>450</v>
      </c>
      <c r="AB22" s="59">
        <v>252</v>
      </c>
      <c r="AC22" s="60"/>
      <c r="AD22" s="59">
        <v>108</v>
      </c>
      <c r="AE22" s="60"/>
      <c r="AF22" s="59">
        <v>108</v>
      </c>
      <c r="AG22" s="60"/>
      <c r="AH22" s="59"/>
      <c r="AM22" s="3"/>
    </row>
    <row r="23" spans="1:39" ht="15.5" x14ac:dyDescent="0.35">
      <c r="A23" t="s">
        <v>120</v>
      </c>
      <c r="B23" s="12" t="s">
        <v>451</v>
      </c>
      <c r="C23" s="7" t="s">
        <v>47</v>
      </c>
      <c r="D23" s="16">
        <f t="shared" si="0"/>
        <v>2140</v>
      </c>
      <c r="F23" s="17">
        <v>0</v>
      </c>
      <c r="G23" s="17"/>
      <c r="H23" s="17"/>
      <c r="I23" s="17"/>
      <c r="J23" s="17"/>
      <c r="K23" s="17">
        <v>9</v>
      </c>
      <c r="L23" s="17"/>
      <c r="M23" s="17"/>
      <c r="N23" s="48"/>
      <c r="O23" s="48"/>
      <c r="P23" s="17"/>
      <c r="Q23" s="17">
        <v>160</v>
      </c>
      <c r="R23" s="17"/>
      <c r="S23" s="17">
        <v>117</v>
      </c>
      <c r="T23" s="48"/>
      <c r="U23" s="32"/>
      <c r="V23" s="17"/>
      <c r="W23" s="3"/>
      <c r="X23" s="17"/>
      <c r="Y23" s="59"/>
      <c r="Z23" s="59"/>
      <c r="AA23" s="59">
        <v>495</v>
      </c>
      <c r="AB23" s="59">
        <v>450</v>
      </c>
      <c r="AC23" s="60"/>
      <c r="AD23" s="59">
        <v>360</v>
      </c>
      <c r="AE23" s="60"/>
      <c r="AF23" s="59">
        <v>54</v>
      </c>
      <c r="AG23" s="60"/>
      <c r="AH23" s="59">
        <v>495</v>
      </c>
      <c r="AM23" s="3"/>
    </row>
    <row r="24" spans="1:39" ht="15.5" x14ac:dyDescent="0.35">
      <c r="A24" t="s">
        <v>121</v>
      </c>
      <c r="B24" t="s">
        <v>73</v>
      </c>
      <c r="C24" t="s">
        <v>84</v>
      </c>
      <c r="D24" s="16">
        <f t="shared" si="0"/>
        <v>2061</v>
      </c>
      <c r="E24" s="3"/>
      <c r="F24" s="17">
        <v>99</v>
      </c>
      <c r="G24" s="17"/>
      <c r="H24" s="17"/>
      <c r="I24" s="17"/>
      <c r="J24" s="17"/>
      <c r="K24" s="17">
        <v>405</v>
      </c>
      <c r="L24" s="17"/>
      <c r="M24" s="17"/>
      <c r="N24" s="50"/>
      <c r="O24" s="50">
        <v>288</v>
      </c>
      <c r="P24" s="17"/>
      <c r="Q24" s="17"/>
      <c r="R24" s="17"/>
      <c r="S24" s="32">
        <v>36</v>
      </c>
      <c r="T24" s="48"/>
      <c r="U24" s="32">
        <v>162</v>
      </c>
      <c r="V24" s="17"/>
      <c r="X24" s="17"/>
      <c r="Y24" s="59"/>
      <c r="Z24" s="59"/>
      <c r="AA24" s="59">
        <v>99</v>
      </c>
      <c r="AB24" s="59">
        <v>216</v>
      </c>
      <c r="AC24" s="62"/>
      <c r="AD24" s="59">
        <v>252</v>
      </c>
      <c r="AE24" s="60"/>
      <c r="AF24" s="59">
        <v>54</v>
      </c>
      <c r="AG24" s="60"/>
      <c r="AH24" s="59">
        <v>450</v>
      </c>
      <c r="AM24" s="3"/>
    </row>
    <row r="25" spans="1:39" ht="15.5" x14ac:dyDescent="0.35">
      <c r="A25" t="s">
        <v>122</v>
      </c>
      <c r="B25" t="s">
        <v>69</v>
      </c>
      <c r="C25" t="s">
        <v>142</v>
      </c>
      <c r="D25" s="16">
        <f t="shared" si="0"/>
        <v>1983</v>
      </c>
      <c r="E25" s="3"/>
      <c r="F25" s="17">
        <v>108</v>
      </c>
      <c r="G25" s="17"/>
      <c r="H25" s="17"/>
      <c r="I25" s="18"/>
      <c r="J25" s="22"/>
      <c r="K25" s="22">
        <v>54</v>
      </c>
      <c r="L25" s="17"/>
      <c r="M25" s="17"/>
      <c r="N25" s="48"/>
      <c r="O25" s="48">
        <v>450</v>
      </c>
      <c r="P25" s="17"/>
      <c r="Q25" s="17"/>
      <c r="R25" s="17"/>
      <c r="S25" s="32">
        <v>162</v>
      </c>
      <c r="T25" s="48"/>
      <c r="U25" s="32">
        <v>117</v>
      </c>
      <c r="V25" s="32"/>
      <c r="X25" s="17"/>
      <c r="Y25" s="59"/>
      <c r="Z25" s="59"/>
      <c r="AA25" s="59">
        <v>234</v>
      </c>
      <c r="AB25" s="59">
        <v>180</v>
      </c>
      <c r="AC25" s="62"/>
      <c r="AD25" s="59">
        <v>216</v>
      </c>
      <c r="AE25" s="59">
        <v>84</v>
      </c>
      <c r="AF25" s="59">
        <v>180</v>
      </c>
      <c r="AG25" s="60"/>
      <c r="AH25" s="59">
        <v>198</v>
      </c>
    </row>
    <row r="26" spans="1:39" ht="15.5" x14ac:dyDescent="0.35">
      <c r="A26" t="s">
        <v>123</v>
      </c>
      <c r="B26" t="s">
        <v>664</v>
      </c>
      <c r="C26" t="s">
        <v>34</v>
      </c>
      <c r="D26" s="16">
        <f t="shared" si="0"/>
        <v>1980</v>
      </c>
      <c r="M26" s="17">
        <v>180</v>
      </c>
      <c r="N26" s="49"/>
      <c r="O26" s="49"/>
      <c r="Q26" s="42">
        <v>72</v>
      </c>
      <c r="S26" s="17">
        <v>450</v>
      </c>
      <c r="T26" s="48"/>
      <c r="U26" s="32"/>
      <c r="V26" s="17">
        <v>54</v>
      </c>
      <c r="X26" s="17"/>
      <c r="Y26" s="59"/>
      <c r="Z26" s="59"/>
      <c r="AA26" s="59">
        <v>198</v>
      </c>
      <c r="AB26" s="59">
        <v>495</v>
      </c>
      <c r="AC26" s="60"/>
      <c r="AD26" s="59">
        <v>81</v>
      </c>
      <c r="AE26" s="60"/>
      <c r="AF26" s="59">
        <v>198</v>
      </c>
      <c r="AG26" s="60"/>
      <c r="AH26" s="59">
        <v>252</v>
      </c>
      <c r="AM26" s="3"/>
    </row>
    <row r="27" spans="1:39" ht="15.5" x14ac:dyDescent="0.35">
      <c r="A27" t="s">
        <v>124</v>
      </c>
      <c r="B27" t="s">
        <v>75</v>
      </c>
      <c r="C27" t="s">
        <v>85</v>
      </c>
      <c r="D27" s="16">
        <f t="shared" si="0"/>
        <v>1980</v>
      </c>
      <c r="E27" s="3"/>
      <c r="F27" s="17">
        <v>36</v>
      </c>
      <c r="G27" s="17"/>
      <c r="H27" s="17"/>
      <c r="I27" s="17"/>
      <c r="J27" s="17"/>
      <c r="K27" s="17">
        <v>18</v>
      </c>
      <c r="L27" s="17"/>
      <c r="M27" s="17"/>
      <c r="N27" s="48"/>
      <c r="O27" s="48">
        <v>270</v>
      </c>
      <c r="P27" s="17"/>
      <c r="Q27" s="17"/>
      <c r="R27" s="17"/>
      <c r="S27" s="17">
        <v>45</v>
      </c>
      <c r="T27" s="17"/>
      <c r="U27" s="17">
        <v>18</v>
      </c>
      <c r="V27" s="17"/>
      <c r="X27" s="17"/>
      <c r="Y27" s="59"/>
      <c r="Z27" s="59"/>
      <c r="AA27" s="59">
        <v>405</v>
      </c>
      <c r="AB27" s="59">
        <v>270</v>
      </c>
      <c r="AC27" s="62"/>
      <c r="AD27" s="59"/>
      <c r="AE27" s="60"/>
      <c r="AF27" s="59">
        <v>288</v>
      </c>
      <c r="AG27" s="60"/>
      <c r="AH27" s="59">
        <v>630</v>
      </c>
      <c r="AM27" s="3"/>
    </row>
    <row r="28" spans="1:39" ht="15.5" x14ac:dyDescent="0.35">
      <c r="A28" t="s">
        <v>125</v>
      </c>
      <c r="B28" t="s">
        <v>206</v>
      </c>
      <c r="C28" t="s">
        <v>35</v>
      </c>
      <c r="D28" s="16">
        <f t="shared" si="0"/>
        <v>1773</v>
      </c>
      <c r="E28" s="3"/>
      <c r="F28" s="17">
        <v>270</v>
      </c>
      <c r="G28" s="17"/>
      <c r="H28" s="17"/>
      <c r="I28" s="17"/>
      <c r="J28" s="17"/>
      <c r="K28" s="30">
        <v>27</v>
      </c>
      <c r="L28" s="17"/>
      <c r="M28" s="17"/>
      <c r="N28" s="50"/>
      <c r="O28" s="50">
        <v>72</v>
      </c>
      <c r="P28" s="17"/>
      <c r="Q28" s="17"/>
      <c r="R28" s="17"/>
      <c r="S28" s="32"/>
      <c r="T28" s="48"/>
      <c r="U28" s="32">
        <v>315</v>
      </c>
      <c r="V28" s="17"/>
      <c r="X28" s="17"/>
      <c r="Y28" s="59"/>
      <c r="Z28" s="59"/>
      <c r="AA28" s="59">
        <v>162</v>
      </c>
      <c r="AB28" s="59">
        <v>108</v>
      </c>
      <c r="AC28" s="62"/>
      <c r="AD28" s="59">
        <v>63</v>
      </c>
      <c r="AE28" s="60"/>
      <c r="AF28" s="59">
        <v>216</v>
      </c>
      <c r="AG28" s="60"/>
      <c r="AH28" s="59">
        <v>540</v>
      </c>
      <c r="AM28" s="3"/>
    </row>
    <row r="29" spans="1:39" ht="15.5" x14ac:dyDescent="0.35">
      <c r="A29" t="s">
        <v>126</v>
      </c>
      <c r="B29" s="14" t="s">
        <v>560</v>
      </c>
      <c r="C29" t="s">
        <v>35</v>
      </c>
      <c r="D29" s="16">
        <f t="shared" si="0"/>
        <v>1359</v>
      </c>
      <c r="F29" s="17">
        <v>18</v>
      </c>
      <c r="G29" s="17"/>
      <c r="H29" s="17"/>
      <c r="I29" s="17"/>
      <c r="J29" s="17"/>
      <c r="K29" s="17"/>
      <c r="L29" s="17"/>
      <c r="M29" s="17"/>
      <c r="N29" s="48"/>
      <c r="O29" s="48">
        <v>45</v>
      </c>
      <c r="P29" s="17"/>
      <c r="Q29" s="17"/>
      <c r="R29" s="17"/>
      <c r="S29" s="17">
        <v>81</v>
      </c>
      <c r="T29" s="17"/>
      <c r="U29" s="17">
        <v>495</v>
      </c>
      <c r="V29" s="17"/>
      <c r="X29" s="17"/>
      <c r="Y29" s="59"/>
      <c r="Z29" s="59"/>
      <c r="AA29" s="59">
        <v>315</v>
      </c>
      <c r="AB29" s="59">
        <v>126</v>
      </c>
      <c r="AC29" s="62"/>
      <c r="AD29" s="59">
        <v>180</v>
      </c>
      <c r="AE29" s="60"/>
      <c r="AF29" s="59">
        <v>99</v>
      </c>
      <c r="AG29" s="60"/>
      <c r="AH29" s="59"/>
      <c r="AM29" s="3"/>
    </row>
    <row r="30" spans="1:39" ht="15.5" x14ac:dyDescent="0.35">
      <c r="A30" t="s">
        <v>127</v>
      </c>
      <c r="B30" t="s">
        <v>66</v>
      </c>
      <c r="C30" t="s">
        <v>141</v>
      </c>
      <c r="D30" s="16">
        <f t="shared" si="0"/>
        <v>972</v>
      </c>
      <c r="E30" s="3"/>
      <c r="F30" s="17">
        <v>720</v>
      </c>
      <c r="G30" s="17"/>
      <c r="H30" s="17"/>
      <c r="I30" s="18"/>
      <c r="J30" s="22"/>
      <c r="K30" s="22">
        <v>45</v>
      </c>
      <c r="L30" s="17"/>
      <c r="M30" s="17"/>
      <c r="N30" s="50"/>
      <c r="O30" s="50">
        <v>54</v>
      </c>
      <c r="P30" s="17"/>
      <c r="Q30" s="17"/>
      <c r="R30" s="17"/>
      <c r="S30" s="32">
        <v>18</v>
      </c>
      <c r="T30" s="48"/>
      <c r="U30" s="32"/>
      <c r="V30" s="17"/>
      <c r="X30" s="17"/>
      <c r="Y30" s="59"/>
      <c r="Z30" s="59"/>
      <c r="AA30" s="59">
        <v>72</v>
      </c>
      <c r="AB30" s="59">
        <v>63</v>
      </c>
      <c r="AC30" s="62"/>
      <c r="AD30" s="59"/>
      <c r="AE30" s="60"/>
      <c r="AF30" s="59"/>
      <c r="AG30" s="60"/>
      <c r="AH30" s="59"/>
      <c r="AM30" s="3"/>
    </row>
    <row r="31" spans="1:39" ht="15.5" x14ac:dyDescent="0.35">
      <c r="A31" t="s">
        <v>128</v>
      </c>
      <c r="B31" t="s">
        <v>427</v>
      </c>
      <c r="C31" t="s">
        <v>428</v>
      </c>
      <c r="D31" s="16">
        <f t="shared" si="0"/>
        <v>854</v>
      </c>
      <c r="E31" s="1"/>
      <c r="F31" s="17">
        <v>0</v>
      </c>
      <c r="G31" s="17"/>
      <c r="H31" s="17"/>
      <c r="I31" s="17"/>
      <c r="J31" s="17"/>
      <c r="K31" s="17">
        <v>117</v>
      </c>
      <c r="L31" s="17"/>
      <c r="M31" s="17"/>
      <c r="N31" s="48"/>
      <c r="O31" s="48">
        <v>117</v>
      </c>
      <c r="P31" s="17"/>
      <c r="Q31" s="17">
        <v>80</v>
      </c>
      <c r="R31" s="17"/>
      <c r="S31" s="17"/>
      <c r="T31" s="17"/>
      <c r="U31" s="17">
        <v>45</v>
      </c>
      <c r="V31" s="17"/>
      <c r="X31" s="17"/>
      <c r="Y31" s="59"/>
      <c r="Z31" s="59"/>
      <c r="AA31" s="59">
        <v>216</v>
      </c>
      <c r="AB31" s="59">
        <v>99</v>
      </c>
      <c r="AC31" s="62"/>
      <c r="AD31" s="59">
        <v>27</v>
      </c>
      <c r="AE31" s="60"/>
      <c r="AF31" s="59">
        <v>90</v>
      </c>
      <c r="AG31" s="60"/>
      <c r="AH31" s="59">
        <v>63</v>
      </c>
      <c r="AM31" s="3"/>
    </row>
    <row r="32" spans="1:39" ht="15.5" x14ac:dyDescent="0.35">
      <c r="A32" t="s">
        <v>129</v>
      </c>
      <c r="B32" t="s">
        <v>67</v>
      </c>
      <c r="C32" t="s">
        <v>35</v>
      </c>
      <c r="D32" s="16">
        <f t="shared" si="0"/>
        <v>729</v>
      </c>
      <c r="E32" s="3"/>
      <c r="F32" s="17">
        <v>0</v>
      </c>
      <c r="G32" s="17"/>
      <c r="H32" s="17"/>
      <c r="I32" s="17"/>
      <c r="J32" s="17"/>
      <c r="K32" s="17"/>
      <c r="L32" s="17"/>
      <c r="M32" s="17"/>
      <c r="N32" s="53"/>
      <c r="O32" s="53">
        <v>144</v>
      </c>
      <c r="P32" s="17"/>
      <c r="Q32" s="17"/>
      <c r="R32" s="17"/>
      <c r="S32" s="32">
        <v>180</v>
      </c>
      <c r="T32" s="48"/>
      <c r="U32" s="32">
        <v>405</v>
      </c>
      <c r="V32" s="17"/>
      <c r="X32" s="17"/>
      <c r="Y32" s="59"/>
      <c r="Z32" s="59"/>
      <c r="AA32" s="59"/>
      <c r="AB32" s="59"/>
      <c r="AC32" s="62"/>
      <c r="AD32" s="59"/>
      <c r="AE32" s="60"/>
      <c r="AF32" s="59"/>
      <c r="AG32" s="60"/>
      <c r="AH32" s="59"/>
      <c r="AM32" s="3"/>
    </row>
    <row r="33" spans="1:39" ht="15.5" x14ac:dyDescent="0.35">
      <c r="A33" t="s">
        <v>130</v>
      </c>
      <c r="B33" t="s">
        <v>738</v>
      </c>
      <c r="C33" t="s">
        <v>83</v>
      </c>
      <c r="D33" s="16">
        <f t="shared" si="0"/>
        <v>580</v>
      </c>
      <c r="N33" s="49"/>
      <c r="O33" s="49"/>
      <c r="Q33" s="17">
        <v>40</v>
      </c>
      <c r="T33" s="17"/>
      <c r="U33" s="17"/>
      <c r="V33" s="17"/>
      <c r="X33" s="17"/>
      <c r="Y33" s="59"/>
      <c r="Z33" s="59"/>
      <c r="AA33" s="59"/>
      <c r="AB33" s="59">
        <v>360</v>
      </c>
      <c r="AC33" s="60"/>
      <c r="AD33" s="59">
        <v>36</v>
      </c>
      <c r="AE33" s="60"/>
      <c r="AF33" s="59"/>
      <c r="AG33" s="60"/>
      <c r="AH33" s="59">
        <v>144</v>
      </c>
      <c r="AM33" s="3"/>
    </row>
    <row r="34" spans="1:39" ht="15.5" x14ac:dyDescent="0.35">
      <c r="A34" t="s">
        <v>131</v>
      </c>
      <c r="B34" s="14" t="s">
        <v>559</v>
      </c>
      <c r="C34" t="s">
        <v>428</v>
      </c>
      <c r="D34" s="16">
        <f t="shared" si="0"/>
        <v>537</v>
      </c>
      <c r="F34" s="17">
        <v>45</v>
      </c>
      <c r="G34" s="17"/>
      <c r="H34" s="17"/>
      <c r="I34" s="17"/>
      <c r="J34" s="17"/>
      <c r="K34" s="17"/>
      <c r="L34" s="17"/>
      <c r="M34" s="17"/>
      <c r="N34" s="48"/>
      <c r="O34" s="48"/>
      <c r="P34" s="17"/>
      <c r="Q34" s="17">
        <v>220</v>
      </c>
      <c r="R34" s="17"/>
      <c r="S34" s="17"/>
      <c r="T34" s="17"/>
      <c r="U34" s="17"/>
      <c r="V34" s="17"/>
      <c r="X34" s="17"/>
      <c r="Y34" s="59"/>
      <c r="Z34" s="59"/>
      <c r="AA34" s="59">
        <v>2</v>
      </c>
      <c r="AB34" s="59"/>
      <c r="AC34" s="60"/>
      <c r="AD34" s="59"/>
      <c r="AE34" s="60"/>
      <c r="AF34" s="59"/>
      <c r="AG34" s="60"/>
      <c r="AH34" s="59">
        <v>270</v>
      </c>
      <c r="AM34" s="3"/>
    </row>
    <row r="35" spans="1:39" ht="15.5" x14ac:dyDescent="0.35">
      <c r="A35" t="s">
        <v>132</v>
      </c>
      <c r="B35" t="s">
        <v>541</v>
      </c>
      <c r="C35" t="s">
        <v>367</v>
      </c>
      <c r="D35" s="16">
        <f t="shared" si="0"/>
        <v>486</v>
      </c>
      <c r="F35" s="17">
        <v>0</v>
      </c>
      <c r="G35" s="17"/>
      <c r="H35" s="17"/>
      <c r="I35" s="17"/>
      <c r="J35" s="17"/>
      <c r="K35" s="17"/>
      <c r="L35" s="17"/>
      <c r="M35" s="17"/>
      <c r="N35" s="48"/>
      <c r="O35" s="48"/>
      <c r="P35" s="17"/>
      <c r="Q35" s="17"/>
      <c r="R35" s="17"/>
      <c r="S35" s="17">
        <v>90</v>
      </c>
      <c r="T35" s="17"/>
      <c r="U35" s="17">
        <v>63</v>
      </c>
      <c r="V35" s="17"/>
      <c r="X35" s="17"/>
      <c r="Y35" s="59"/>
      <c r="Z35" s="59"/>
      <c r="AA35" s="59">
        <v>54</v>
      </c>
      <c r="AB35" s="59">
        <v>9</v>
      </c>
      <c r="AC35" s="60"/>
      <c r="AD35" s="59">
        <v>117</v>
      </c>
      <c r="AE35" s="60"/>
      <c r="AF35" s="59">
        <v>144</v>
      </c>
      <c r="AG35" s="60"/>
      <c r="AH35" s="59">
        <v>9</v>
      </c>
      <c r="AM35" s="3"/>
    </row>
    <row r="36" spans="1:39" ht="15.5" x14ac:dyDescent="0.35">
      <c r="A36" t="s">
        <v>133</v>
      </c>
      <c r="B36" t="s">
        <v>511</v>
      </c>
      <c r="C36" t="s">
        <v>361</v>
      </c>
      <c r="D36" s="16">
        <f t="shared" si="0"/>
        <v>468</v>
      </c>
      <c r="F36" s="17">
        <v>0</v>
      </c>
      <c r="G36" s="17"/>
      <c r="H36" s="17"/>
      <c r="I36" s="17"/>
      <c r="J36" s="17"/>
      <c r="K36" s="17">
        <v>198</v>
      </c>
      <c r="L36" s="17"/>
      <c r="M36" s="17"/>
      <c r="N36" s="51"/>
      <c r="O36" s="51">
        <v>9</v>
      </c>
      <c r="P36" s="17"/>
      <c r="Q36" s="17"/>
      <c r="R36" s="17"/>
      <c r="S36" s="32"/>
      <c r="T36" s="17"/>
      <c r="U36" s="17"/>
      <c r="V36" s="17"/>
      <c r="X36" s="17"/>
      <c r="Y36" s="59"/>
      <c r="Z36" s="59"/>
      <c r="AA36" s="59">
        <v>81</v>
      </c>
      <c r="AB36" s="59">
        <v>162</v>
      </c>
      <c r="AC36" s="62"/>
      <c r="AD36" s="59"/>
      <c r="AE36" s="60"/>
      <c r="AF36" s="59">
        <v>18</v>
      </c>
      <c r="AG36" s="60"/>
      <c r="AH36" s="59"/>
      <c r="AM36" s="3"/>
    </row>
    <row r="37" spans="1:39" x14ac:dyDescent="0.35">
      <c r="A37" t="s">
        <v>134</v>
      </c>
      <c r="B37" t="s">
        <v>792</v>
      </c>
      <c r="C37" t="s">
        <v>793</v>
      </c>
      <c r="D37" s="16">
        <f t="shared" si="0"/>
        <v>434</v>
      </c>
      <c r="W37" s="17">
        <v>200</v>
      </c>
      <c r="X37" s="17"/>
      <c r="Y37" s="59"/>
      <c r="Z37" s="59"/>
      <c r="AA37" s="59"/>
      <c r="AB37" s="59"/>
      <c r="AC37" s="60"/>
      <c r="AD37" s="59"/>
      <c r="AE37" s="60"/>
      <c r="AF37" s="59">
        <v>234</v>
      </c>
      <c r="AG37" s="60"/>
      <c r="AH37" s="59"/>
      <c r="AM37" s="3"/>
    </row>
    <row r="38" spans="1:39" x14ac:dyDescent="0.35">
      <c r="A38" t="s">
        <v>135</v>
      </c>
      <c r="B38" t="s">
        <v>907</v>
      </c>
      <c r="C38" t="s">
        <v>35</v>
      </c>
      <c r="D38" s="16">
        <f t="shared" si="0"/>
        <v>360</v>
      </c>
      <c r="Y38" s="60"/>
      <c r="Z38" s="60"/>
      <c r="AA38" s="60"/>
      <c r="AB38" s="59">
        <v>18</v>
      </c>
      <c r="AC38" s="60"/>
      <c r="AD38" s="59">
        <v>198</v>
      </c>
      <c r="AE38" s="60"/>
      <c r="AF38" s="59">
        <v>63</v>
      </c>
      <c r="AG38" s="60"/>
      <c r="AH38" s="59">
        <v>81</v>
      </c>
      <c r="AM38" s="3"/>
    </row>
    <row r="39" spans="1:39" x14ac:dyDescent="0.35">
      <c r="A39" t="s">
        <v>136</v>
      </c>
      <c r="B39" t="s">
        <v>904</v>
      </c>
      <c r="C39" t="s">
        <v>793</v>
      </c>
      <c r="D39" s="16">
        <f t="shared" si="0"/>
        <v>315</v>
      </c>
      <c r="Y39" s="60"/>
      <c r="Z39" s="60"/>
      <c r="AA39" s="60"/>
      <c r="AB39" s="59">
        <v>54</v>
      </c>
      <c r="AC39" s="60"/>
      <c r="AD39" s="59">
        <v>99</v>
      </c>
      <c r="AE39" s="60"/>
      <c r="AF39" s="59">
        <v>162</v>
      </c>
      <c r="AG39" s="60"/>
      <c r="AH39" s="59"/>
      <c r="AM39" s="3"/>
    </row>
    <row r="40" spans="1:39" ht="15.5" x14ac:dyDescent="0.35">
      <c r="A40" t="s">
        <v>137</v>
      </c>
      <c r="B40" t="s">
        <v>62</v>
      </c>
      <c r="C40" t="s">
        <v>79</v>
      </c>
      <c r="D40" s="16">
        <f t="shared" si="0"/>
        <v>288</v>
      </c>
      <c r="E40" s="3"/>
      <c r="F40" s="17">
        <v>0</v>
      </c>
      <c r="G40" s="17"/>
      <c r="H40" s="17"/>
      <c r="I40" s="17"/>
      <c r="J40" s="17"/>
      <c r="K40" s="17">
        <v>288</v>
      </c>
      <c r="L40" s="17"/>
      <c r="M40" s="17"/>
      <c r="N40" s="50"/>
      <c r="O40" s="50"/>
      <c r="P40" s="17"/>
      <c r="Q40" s="17"/>
      <c r="R40" s="17"/>
      <c r="S40" s="32"/>
      <c r="T40" s="48"/>
      <c r="U40" s="32"/>
      <c r="V40" s="17"/>
      <c r="X40" s="17"/>
      <c r="Y40" s="59"/>
      <c r="Z40" s="59"/>
      <c r="AA40" s="59"/>
      <c r="AB40" s="59"/>
      <c r="AC40" s="60"/>
      <c r="AD40" s="59"/>
      <c r="AE40" s="60"/>
      <c r="AF40" s="59"/>
      <c r="AG40" s="60"/>
      <c r="AH40" s="59"/>
      <c r="AM40" s="3"/>
    </row>
    <row r="41" spans="1:39" ht="15.5" x14ac:dyDescent="0.35">
      <c r="A41" t="s">
        <v>138</v>
      </c>
      <c r="B41" t="s">
        <v>342</v>
      </c>
      <c r="C41" t="s">
        <v>35</v>
      </c>
      <c r="D41" s="16">
        <f t="shared" si="0"/>
        <v>270</v>
      </c>
      <c r="E41" s="3"/>
      <c r="F41" s="17">
        <v>0</v>
      </c>
      <c r="G41" s="17"/>
      <c r="H41" s="17"/>
      <c r="I41" s="17"/>
      <c r="J41" s="17"/>
      <c r="K41" s="17"/>
      <c r="L41" s="17"/>
      <c r="M41" s="17"/>
      <c r="N41" s="48"/>
      <c r="O41" s="48">
        <v>234</v>
      </c>
      <c r="P41" s="17"/>
      <c r="Q41" s="17"/>
      <c r="R41" s="17"/>
      <c r="S41" s="17"/>
      <c r="T41" s="17"/>
      <c r="U41" s="17">
        <v>36</v>
      </c>
      <c r="V41" s="17"/>
      <c r="X41" s="17"/>
      <c r="Y41" s="59"/>
      <c r="Z41" s="59"/>
      <c r="AA41" s="59"/>
      <c r="AB41" s="59"/>
      <c r="AC41" s="60"/>
      <c r="AD41" s="59"/>
      <c r="AE41" s="60"/>
      <c r="AF41" s="59"/>
      <c r="AG41" s="60"/>
      <c r="AH41" s="59"/>
      <c r="AM41" s="3"/>
    </row>
    <row r="42" spans="1:39" x14ac:dyDescent="0.35">
      <c r="A42" t="s">
        <v>139</v>
      </c>
      <c r="B42" t="s">
        <v>903</v>
      </c>
      <c r="C42" t="s">
        <v>33</v>
      </c>
      <c r="D42" s="16">
        <f t="shared" ref="D42:D71" si="1">SUM(F42:AP42)</f>
        <v>261</v>
      </c>
      <c r="Y42" s="60"/>
      <c r="Z42" s="60"/>
      <c r="AA42" s="60"/>
      <c r="AB42" s="59">
        <v>81</v>
      </c>
      <c r="AC42" s="60"/>
      <c r="AD42" s="59">
        <v>54</v>
      </c>
      <c r="AE42" s="60"/>
      <c r="AF42" s="59">
        <v>9</v>
      </c>
      <c r="AG42" s="60"/>
      <c r="AH42" s="59">
        <v>117</v>
      </c>
    </row>
    <row r="43" spans="1:39" x14ac:dyDescent="0.35">
      <c r="A43" t="s">
        <v>140</v>
      </c>
      <c r="B43" t="s">
        <v>978</v>
      </c>
      <c r="C43" t="s">
        <v>979</v>
      </c>
      <c r="D43" s="16">
        <f t="shared" si="1"/>
        <v>189</v>
      </c>
      <c r="Y43" s="60"/>
      <c r="Z43" s="60"/>
      <c r="AA43" s="60"/>
      <c r="AB43" s="60"/>
      <c r="AC43" s="60"/>
      <c r="AD43" s="60"/>
      <c r="AE43" s="60"/>
      <c r="AF43" s="59">
        <v>27</v>
      </c>
      <c r="AG43" s="60"/>
      <c r="AH43" s="59">
        <v>162</v>
      </c>
    </row>
    <row r="44" spans="1:39" ht="15.5" x14ac:dyDescent="0.35">
      <c r="A44" t="s">
        <v>159</v>
      </c>
      <c r="B44" s="14" t="s">
        <v>558</v>
      </c>
      <c r="C44" t="s">
        <v>33</v>
      </c>
      <c r="D44" s="16">
        <f t="shared" si="1"/>
        <v>183</v>
      </c>
      <c r="F44" s="17">
        <v>90</v>
      </c>
      <c r="G44" s="17"/>
      <c r="H44" s="17"/>
      <c r="I44" s="17"/>
      <c r="J44" s="17"/>
      <c r="K44" s="17"/>
      <c r="L44" s="17"/>
      <c r="M44" s="17"/>
      <c r="N44" s="48"/>
      <c r="O44" s="48"/>
      <c r="P44" s="17"/>
      <c r="Q44" s="17">
        <v>48</v>
      </c>
      <c r="R44" s="17"/>
      <c r="S44" s="17"/>
      <c r="T44" s="17"/>
      <c r="U44" s="17"/>
      <c r="V44" s="17"/>
      <c r="X44" s="17"/>
      <c r="Y44" s="59"/>
      <c r="Z44" s="59"/>
      <c r="AA44" s="59"/>
      <c r="AB44" s="59">
        <v>45</v>
      </c>
      <c r="AC44" s="60"/>
      <c r="AD44" s="59"/>
      <c r="AE44" s="60"/>
      <c r="AF44" s="59"/>
      <c r="AG44" s="60"/>
      <c r="AH44" s="59"/>
    </row>
    <row r="45" spans="1:39" x14ac:dyDescent="0.35">
      <c r="A45" t="s">
        <v>160</v>
      </c>
      <c r="B45" t="s">
        <v>1096</v>
      </c>
      <c r="C45" t="s">
        <v>83</v>
      </c>
      <c r="D45" s="16">
        <f t="shared" si="1"/>
        <v>180</v>
      </c>
      <c r="Y45" s="60"/>
      <c r="Z45" s="60"/>
      <c r="AA45" s="60"/>
      <c r="AB45" s="60"/>
      <c r="AC45" s="60"/>
      <c r="AD45" s="60"/>
      <c r="AE45" s="60"/>
      <c r="AF45" s="60"/>
      <c r="AG45" s="60"/>
      <c r="AH45" s="59">
        <v>180</v>
      </c>
    </row>
    <row r="46" spans="1:39" ht="15.5" x14ac:dyDescent="0.35">
      <c r="A46" t="s">
        <v>207</v>
      </c>
      <c r="B46" s="12" t="s">
        <v>452</v>
      </c>
      <c r="C46" s="7" t="s">
        <v>102</v>
      </c>
      <c r="D46" s="16">
        <f t="shared" si="1"/>
        <v>148</v>
      </c>
      <c r="F46" s="17">
        <v>0</v>
      </c>
      <c r="G46" s="17">
        <v>4</v>
      </c>
      <c r="H46" s="17"/>
      <c r="I46" s="17"/>
      <c r="J46" s="17"/>
      <c r="K46" s="17"/>
      <c r="L46" s="17"/>
      <c r="M46" s="17"/>
      <c r="N46" s="48"/>
      <c r="O46" s="48"/>
      <c r="P46" s="17"/>
      <c r="Q46" s="17"/>
      <c r="R46" s="17"/>
      <c r="S46" s="17"/>
      <c r="T46" s="17"/>
      <c r="U46" s="17">
        <v>27</v>
      </c>
      <c r="V46" s="17"/>
      <c r="X46" s="17"/>
      <c r="Y46" s="59"/>
      <c r="Z46" s="59"/>
      <c r="AA46" s="59"/>
      <c r="AB46" s="59"/>
      <c r="AC46" s="60"/>
      <c r="AD46" s="59">
        <v>72</v>
      </c>
      <c r="AE46" s="60"/>
      <c r="AF46" s="59"/>
      <c r="AG46" s="60"/>
      <c r="AH46" s="59">
        <v>45</v>
      </c>
    </row>
    <row r="47" spans="1:39" ht="15.5" x14ac:dyDescent="0.35">
      <c r="A47" t="s">
        <v>161</v>
      </c>
      <c r="B47" t="s">
        <v>344</v>
      </c>
      <c r="C47" t="s">
        <v>143</v>
      </c>
      <c r="D47" s="16">
        <f t="shared" si="1"/>
        <v>144</v>
      </c>
      <c r="E47" s="3"/>
      <c r="F47" s="17">
        <v>0</v>
      </c>
      <c r="G47" s="17"/>
      <c r="H47" s="17"/>
      <c r="I47" s="17"/>
      <c r="J47" s="17"/>
      <c r="K47" s="17">
        <v>144</v>
      </c>
      <c r="L47" s="17"/>
      <c r="M47" s="17"/>
      <c r="N47" s="51"/>
      <c r="O47" s="51"/>
      <c r="P47" s="17"/>
      <c r="Q47" s="17"/>
      <c r="R47" s="17"/>
      <c r="S47" s="32"/>
      <c r="T47" s="48"/>
      <c r="U47" s="32"/>
      <c r="V47" s="17"/>
      <c r="X47" s="17"/>
      <c r="Y47" s="59"/>
      <c r="Z47" s="59"/>
      <c r="AA47" s="59"/>
      <c r="AB47" s="59"/>
      <c r="AC47" s="60"/>
      <c r="AD47" s="59"/>
      <c r="AE47" s="60"/>
      <c r="AF47" s="59"/>
      <c r="AG47" s="60"/>
      <c r="AH47" s="59"/>
    </row>
    <row r="48" spans="1:39" ht="15.5" x14ac:dyDescent="0.35">
      <c r="A48" t="s">
        <v>162</v>
      </c>
      <c r="B48" t="s">
        <v>340</v>
      </c>
      <c r="C48" t="s">
        <v>341</v>
      </c>
      <c r="D48" s="16">
        <f t="shared" si="1"/>
        <v>134</v>
      </c>
      <c r="E48" s="3"/>
      <c r="F48" s="17">
        <v>0</v>
      </c>
      <c r="G48" s="17"/>
      <c r="H48" s="17"/>
      <c r="I48" s="17"/>
      <c r="J48" s="17"/>
      <c r="K48" s="17"/>
      <c r="L48" s="17"/>
      <c r="M48" s="17"/>
      <c r="N48" s="48"/>
      <c r="O48" s="48"/>
      <c r="P48" s="17"/>
      <c r="Q48" s="17">
        <v>44</v>
      </c>
      <c r="R48" s="17"/>
      <c r="S48" s="17"/>
      <c r="T48" s="17"/>
      <c r="U48" s="17"/>
      <c r="V48" s="17"/>
      <c r="X48" s="17"/>
      <c r="Y48" s="59"/>
      <c r="Z48" s="59"/>
      <c r="AA48" s="59"/>
      <c r="AB48" s="59"/>
      <c r="AC48" s="60"/>
      <c r="AD48" s="59"/>
      <c r="AE48" s="60"/>
      <c r="AF48" s="59"/>
      <c r="AG48" s="60"/>
      <c r="AH48" s="59">
        <v>90</v>
      </c>
    </row>
    <row r="49" spans="1:34" ht="15.5" x14ac:dyDescent="0.35">
      <c r="A49" t="s">
        <v>163</v>
      </c>
      <c r="B49" t="s">
        <v>735</v>
      </c>
      <c r="C49" t="s">
        <v>42</v>
      </c>
      <c r="D49" s="16">
        <f t="shared" si="1"/>
        <v>104</v>
      </c>
      <c r="N49" s="49"/>
      <c r="O49" s="49"/>
      <c r="Q49" s="17">
        <v>104</v>
      </c>
      <c r="T49" s="17"/>
      <c r="U49" s="17"/>
      <c r="V49" s="17"/>
      <c r="X49" s="17"/>
      <c r="Y49" s="59"/>
      <c r="Z49" s="59"/>
      <c r="AA49" s="59"/>
      <c r="AB49" s="59"/>
      <c r="AC49" s="60"/>
      <c r="AD49" s="59"/>
      <c r="AE49" s="60"/>
      <c r="AF49" s="59"/>
      <c r="AG49" s="60"/>
      <c r="AH49" s="59"/>
    </row>
    <row r="50" spans="1:34" ht="15.5" x14ac:dyDescent="0.35">
      <c r="A50" t="s">
        <v>164</v>
      </c>
      <c r="B50" s="28" t="s">
        <v>600</v>
      </c>
      <c r="C50" s="29" t="s">
        <v>35</v>
      </c>
      <c r="D50" s="16">
        <f t="shared" si="1"/>
        <v>99</v>
      </c>
      <c r="K50" s="17">
        <v>99</v>
      </c>
      <c r="L50" s="17"/>
      <c r="M50" s="17"/>
      <c r="N50" s="48"/>
      <c r="O50" s="48"/>
      <c r="P50" s="17"/>
      <c r="Q50" s="17"/>
      <c r="R50" s="17"/>
      <c r="S50" s="17"/>
      <c r="T50" s="17"/>
      <c r="U50" s="17"/>
      <c r="V50" s="17"/>
      <c r="X50" s="17"/>
      <c r="Y50" s="59"/>
      <c r="Z50" s="59"/>
      <c r="AA50" s="59"/>
      <c r="AB50" s="59"/>
      <c r="AC50" s="60"/>
      <c r="AD50" s="59"/>
      <c r="AE50" s="60"/>
      <c r="AF50" s="59"/>
      <c r="AG50" s="60"/>
      <c r="AH50" s="59"/>
    </row>
    <row r="51" spans="1:34" ht="15.5" x14ac:dyDescent="0.35">
      <c r="A51" t="s">
        <v>165</v>
      </c>
      <c r="B51" s="12" t="s">
        <v>450</v>
      </c>
      <c r="C51" s="7" t="s">
        <v>367</v>
      </c>
      <c r="D51" s="16">
        <f t="shared" si="1"/>
        <v>90</v>
      </c>
      <c r="F51" s="17">
        <v>0</v>
      </c>
      <c r="G51" s="17"/>
      <c r="H51" s="17"/>
      <c r="I51" s="17"/>
      <c r="J51" s="17"/>
      <c r="K51" s="17"/>
      <c r="L51" s="17"/>
      <c r="M51" s="17"/>
      <c r="N51" s="48"/>
      <c r="O51" s="48">
        <v>18</v>
      </c>
      <c r="P51" s="17"/>
      <c r="Q51" s="17"/>
      <c r="R51" s="17"/>
      <c r="S51" s="17">
        <v>54</v>
      </c>
      <c r="T51" s="17"/>
      <c r="U51" s="17"/>
      <c r="V51" s="17"/>
      <c r="X51" s="17"/>
      <c r="Y51" s="59"/>
      <c r="Z51" s="59"/>
      <c r="AA51" s="59"/>
      <c r="AB51" s="59"/>
      <c r="AC51" s="60"/>
      <c r="AD51" s="59"/>
      <c r="AE51" s="60"/>
      <c r="AF51" s="59"/>
      <c r="AG51" s="60"/>
      <c r="AH51" s="59">
        <v>18</v>
      </c>
    </row>
    <row r="52" spans="1:34" x14ac:dyDescent="0.35">
      <c r="A52" t="s">
        <v>166</v>
      </c>
      <c r="B52" t="s">
        <v>766</v>
      </c>
      <c r="C52" t="s">
        <v>34</v>
      </c>
      <c r="D52" s="16">
        <f t="shared" si="1"/>
        <v>88</v>
      </c>
      <c r="M52" s="17">
        <v>88</v>
      </c>
      <c r="V52" s="17"/>
      <c r="X52" s="17"/>
      <c r="Y52" s="59"/>
      <c r="Z52" s="59"/>
      <c r="AA52" s="59"/>
      <c r="AB52" s="59"/>
      <c r="AC52" s="60"/>
      <c r="AD52" s="59"/>
      <c r="AE52" s="60"/>
      <c r="AF52" s="59"/>
      <c r="AG52" s="60"/>
      <c r="AH52" s="59"/>
    </row>
    <row r="53" spans="1:34" ht="15.5" x14ac:dyDescent="0.35">
      <c r="A53" t="s">
        <v>167</v>
      </c>
      <c r="B53" t="s">
        <v>736</v>
      </c>
      <c r="C53" t="s">
        <v>737</v>
      </c>
      <c r="D53" s="16">
        <f t="shared" si="1"/>
        <v>82</v>
      </c>
      <c r="N53" s="49"/>
      <c r="O53" s="49"/>
      <c r="Q53" s="17">
        <v>64</v>
      </c>
      <c r="T53" s="17"/>
      <c r="U53" s="17"/>
      <c r="V53" s="17"/>
      <c r="X53" s="17"/>
      <c r="Y53" s="59"/>
      <c r="Z53" s="59"/>
      <c r="AA53" s="59">
        <v>18</v>
      </c>
      <c r="AB53" s="59"/>
      <c r="AC53" s="60"/>
      <c r="AD53" s="59"/>
      <c r="AE53" s="60"/>
      <c r="AF53" s="59"/>
      <c r="AG53" s="60"/>
      <c r="AH53" s="59"/>
    </row>
    <row r="54" spans="1:34" ht="15.5" x14ac:dyDescent="0.35">
      <c r="A54" t="s">
        <v>168</v>
      </c>
      <c r="B54" t="s">
        <v>702</v>
      </c>
      <c r="C54" t="s">
        <v>705</v>
      </c>
      <c r="D54" s="16">
        <f t="shared" si="1"/>
        <v>63</v>
      </c>
      <c r="N54" s="49"/>
      <c r="O54" s="48">
        <v>63</v>
      </c>
      <c r="Q54" s="42"/>
      <c r="T54" s="17"/>
      <c r="U54" s="17"/>
      <c r="V54" s="17"/>
      <c r="X54" s="17"/>
      <c r="Y54" s="59"/>
      <c r="Z54" s="59"/>
      <c r="AA54" s="59"/>
      <c r="AB54" s="59"/>
      <c r="AC54" s="60"/>
      <c r="AD54" s="59"/>
      <c r="AE54" s="60"/>
      <c r="AF54" s="59"/>
      <c r="AG54" s="60"/>
      <c r="AH54" s="59"/>
    </row>
    <row r="55" spans="1:34" x14ac:dyDescent="0.35">
      <c r="A55" t="s">
        <v>169</v>
      </c>
      <c r="B55" t="s">
        <v>558</v>
      </c>
      <c r="C55" t="s">
        <v>33</v>
      </c>
      <c r="D55" s="16">
        <f t="shared" si="1"/>
        <v>45</v>
      </c>
      <c r="Y55" s="60"/>
      <c r="Z55" s="60"/>
      <c r="AA55" s="60"/>
      <c r="AB55" s="59">
        <v>45</v>
      </c>
      <c r="AC55" s="60"/>
      <c r="AD55" s="59"/>
      <c r="AE55" s="60"/>
      <c r="AF55" s="59"/>
      <c r="AG55" s="60"/>
      <c r="AH55" s="59"/>
    </row>
    <row r="56" spans="1:34" x14ac:dyDescent="0.35">
      <c r="A56" t="s">
        <v>170</v>
      </c>
      <c r="B56" t="s">
        <v>945</v>
      </c>
      <c r="C56" t="s">
        <v>54</v>
      </c>
      <c r="D56" s="16">
        <f t="shared" si="1"/>
        <v>45</v>
      </c>
      <c r="Y56" s="60"/>
      <c r="Z56" s="60"/>
      <c r="AA56" s="60"/>
      <c r="AB56" s="60"/>
      <c r="AC56" s="60"/>
      <c r="AD56" s="59">
        <v>45</v>
      </c>
      <c r="AE56" s="60"/>
      <c r="AF56" s="59"/>
      <c r="AG56" s="60"/>
      <c r="AH56" s="59"/>
    </row>
    <row r="57" spans="1:34" x14ac:dyDescent="0.35">
      <c r="A57" t="s">
        <v>171</v>
      </c>
      <c r="B57" t="s">
        <v>976</v>
      </c>
      <c r="C57" t="s">
        <v>35</v>
      </c>
      <c r="D57" s="16">
        <f t="shared" si="1"/>
        <v>45</v>
      </c>
      <c r="Y57" s="60"/>
      <c r="Z57" s="60"/>
      <c r="AA57" s="60"/>
      <c r="AB57" s="60"/>
      <c r="AC57" s="60"/>
      <c r="AD57" s="60"/>
      <c r="AE57" s="60"/>
      <c r="AF57" s="59">
        <v>45</v>
      </c>
      <c r="AG57" s="60"/>
      <c r="AH57" s="59"/>
    </row>
    <row r="58" spans="1:34" ht="15.5" x14ac:dyDescent="0.35">
      <c r="A58" t="s">
        <v>172</v>
      </c>
      <c r="B58" t="s">
        <v>739</v>
      </c>
      <c r="C58" t="s">
        <v>82</v>
      </c>
      <c r="D58" s="16">
        <f t="shared" si="1"/>
        <v>36</v>
      </c>
      <c r="N58" s="49"/>
      <c r="O58" s="49"/>
      <c r="Q58" s="17">
        <v>36</v>
      </c>
      <c r="T58" s="17"/>
      <c r="U58" s="17"/>
      <c r="V58" s="17"/>
      <c r="X58" s="17"/>
      <c r="Y58" s="59"/>
      <c r="Z58" s="59"/>
      <c r="AA58" s="59"/>
      <c r="AB58" s="59"/>
      <c r="AC58" s="60"/>
      <c r="AD58" s="59"/>
      <c r="AE58" s="60"/>
      <c r="AF58" s="59"/>
      <c r="AG58" s="60"/>
      <c r="AH58" s="59"/>
    </row>
    <row r="59" spans="1:34" x14ac:dyDescent="0.35">
      <c r="A59" t="s">
        <v>173</v>
      </c>
      <c r="B59" s="57" t="s">
        <v>897</v>
      </c>
      <c r="C59" s="57" t="s">
        <v>375</v>
      </c>
      <c r="D59" s="16">
        <f t="shared" si="1"/>
        <v>36</v>
      </c>
      <c r="Y59" s="60"/>
      <c r="Z59" s="60"/>
      <c r="AA59" s="59">
        <v>36</v>
      </c>
      <c r="AB59" s="59"/>
      <c r="AC59" s="60"/>
      <c r="AD59" s="59"/>
      <c r="AE59" s="60"/>
      <c r="AF59" s="59"/>
      <c r="AG59" s="60"/>
      <c r="AH59" s="59"/>
    </row>
    <row r="60" spans="1:34" x14ac:dyDescent="0.35">
      <c r="A60" t="s">
        <v>174</v>
      </c>
      <c r="B60" t="s">
        <v>977</v>
      </c>
      <c r="C60" t="s">
        <v>597</v>
      </c>
      <c r="D60" s="16">
        <f t="shared" si="1"/>
        <v>36</v>
      </c>
      <c r="Y60" s="60"/>
      <c r="Z60" s="60"/>
      <c r="AA60" s="60"/>
      <c r="AB60" s="60"/>
      <c r="AC60" s="60"/>
      <c r="AD60" s="60"/>
      <c r="AE60" s="60"/>
      <c r="AF60" s="59">
        <v>36</v>
      </c>
      <c r="AG60" s="60"/>
      <c r="AH60" s="59"/>
    </row>
    <row r="61" spans="1:34" ht="15.5" x14ac:dyDescent="0.35">
      <c r="A61" t="s">
        <v>175</v>
      </c>
      <c r="B61" t="s">
        <v>665</v>
      </c>
      <c r="C61" t="s">
        <v>540</v>
      </c>
      <c r="D61" s="16">
        <f t="shared" si="1"/>
        <v>27</v>
      </c>
      <c r="N61" s="49"/>
      <c r="O61" s="49"/>
      <c r="Q61" s="42"/>
      <c r="S61" s="17">
        <v>27</v>
      </c>
      <c r="T61" s="17"/>
      <c r="U61" s="17"/>
      <c r="V61" s="17"/>
      <c r="X61" s="17"/>
      <c r="Y61" s="59"/>
      <c r="Z61" s="59"/>
      <c r="AA61" s="59"/>
      <c r="AB61" s="59"/>
      <c r="AC61" s="60"/>
      <c r="AD61" s="59"/>
      <c r="AE61" s="60"/>
      <c r="AF61" s="59"/>
      <c r="AG61" s="60"/>
      <c r="AH61" s="59"/>
    </row>
    <row r="62" spans="1:34" ht="15.5" x14ac:dyDescent="0.35">
      <c r="A62" t="s">
        <v>176</v>
      </c>
      <c r="B62" t="s">
        <v>703</v>
      </c>
      <c r="C62" t="s">
        <v>143</v>
      </c>
      <c r="D62" s="16">
        <f t="shared" si="1"/>
        <v>27</v>
      </c>
      <c r="N62" s="49"/>
      <c r="O62" s="48">
        <v>27</v>
      </c>
      <c r="Q62" s="42"/>
      <c r="T62" s="17"/>
      <c r="U62" s="17"/>
      <c r="V62" s="17"/>
      <c r="X62" s="17"/>
      <c r="Y62" s="59"/>
      <c r="Z62" s="59"/>
      <c r="AA62" s="59"/>
      <c r="AB62" s="59"/>
      <c r="AC62" s="60"/>
      <c r="AD62" s="59"/>
      <c r="AE62" s="60"/>
      <c r="AF62" s="59"/>
      <c r="AG62" s="60"/>
      <c r="AH62" s="59"/>
    </row>
    <row r="63" spans="1:34" x14ac:dyDescent="0.35">
      <c r="A63" t="s">
        <v>183</v>
      </c>
      <c r="B63" s="57" t="s">
        <v>898</v>
      </c>
      <c r="C63" s="57" t="s">
        <v>79</v>
      </c>
      <c r="D63" s="16">
        <f t="shared" si="1"/>
        <v>27</v>
      </c>
      <c r="Y63" s="60"/>
      <c r="Z63" s="60"/>
      <c r="AA63" s="59">
        <v>27</v>
      </c>
      <c r="AB63" s="59"/>
      <c r="AC63" s="60"/>
      <c r="AD63" s="59"/>
      <c r="AE63" s="60"/>
      <c r="AF63" s="59"/>
      <c r="AG63" s="60"/>
      <c r="AH63" s="59"/>
    </row>
    <row r="64" spans="1:34" x14ac:dyDescent="0.35">
      <c r="A64" t="s">
        <v>184</v>
      </c>
      <c r="B64" t="s">
        <v>905</v>
      </c>
      <c r="C64" t="s">
        <v>906</v>
      </c>
      <c r="D64" s="16">
        <f t="shared" si="1"/>
        <v>27</v>
      </c>
      <c r="Y64" s="60"/>
      <c r="Z64" s="60"/>
      <c r="AA64" s="60"/>
      <c r="AB64" s="59">
        <v>27</v>
      </c>
      <c r="AC64" s="60"/>
      <c r="AD64" s="59"/>
      <c r="AE64" s="60"/>
      <c r="AF64" s="59"/>
      <c r="AG64" s="60"/>
      <c r="AH64" s="59"/>
    </row>
    <row r="65" spans="1:34" ht="15.5" x14ac:dyDescent="0.35">
      <c r="A65" t="s">
        <v>185</v>
      </c>
      <c r="B65" t="s">
        <v>740</v>
      </c>
      <c r="C65" t="s">
        <v>741</v>
      </c>
      <c r="D65" s="16">
        <f t="shared" si="1"/>
        <v>24</v>
      </c>
      <c r="N65" s="49"/>
      <c r="O65" s="49"/>
      <c r="Q65" s="17">
        <v>24</v>
      </c>
      <c r="T65" s="17"/>
      <c r="U65" s="17"/>
      <c r="V65" s="17"/>
      <c r="X65" s="17"/>
      <c r="Y65" s="59"/>
      <c r="Z65" s="59"/>
      <c r="AA65" s="59"/>
      <c r="AB65" s="59"/>
      <c r="AC65" s="60"/>
      <c r="AD65" s="59"/>
      <c r="AE65" s="60"/>
      <c r="AF65" s="59"/>
      <c r="AG65" s="60"/>
      <c r="AH65" s="59"/>
    </row>
    <row r="66" spans="1:34" ht="15.5" x14ac:dyDescent="0.35">
      <c r="A66" t="s">
        <v>186</v>
      </c>
      <c r="B66" t="s">
        <v>742</v>
      </c>
      <c r="C66" t="s">
        <v>540</v>
      </c>
      <c r="D66" s="16">
        <f t="shared" si="1"/>
        <v>20</v>
      </c>
      <c r="N66" s="49"/>
      <c r="O66" s="49"/>
      <c r="Q66" s="17">
        <v>20</v>
      </c>
      <c r="T66" s="17"/>
      <c r="U66" s="17"/>
      <c r="V66" s="17"/>
      <c r="X66" s="17"/>
      <c r="Y66" s="59"/>
      <c r="Z66" s="59"/>
      <c r="AA66" s="59"/>
      <c r="AB66" s="59"/>
      <c r="AC66" s="60"/>
      <c r="AD66" s="59"/>
      <c r="AE66" s="60"/>
      <c r="AF66" s="59"/>
      <c r="AG66" s="60"/>
      <c r="AH66" s="59"/>
    </row>
    <row r="67" spans="1:34" x14ac:dyDescent="0.35">
      <c r="A67" t="s">
        <v>187</v>
      </c>
      <c r="B67" s="57" t="s">
        <v>736</v>
      </c>
      <c r="C67" s="57" t="s">
        <v>737</v>
      </c>
      <c r="D67" s="16">
        <f t="shared" si="1"/>
        <v>18</v>
      </c>
      <c r="Y67" s="60"/>
      <c r="Z67" s="60"/>
      <c r="AA67" s="59">
        <v>18</v>
      </c>
      <c r="AB67" s="59"/>
      <c r="AC67" s="60"/>
      <c r="AD67" s="59"/>
      <c r="AE67" s="60"/>
      <c r="AF67" s="59"/>
      <c r="AG67" s="60"/>
      <c r="AH67" s="59"/>
    </row>
    <row r="68" spans="1:34" ht="15.5" x14ac:dyDescent="0.35">
      <c r="A68" t="s">
        <v>188</v>
      </c>
      <c r="B68" t="s">
        <v>743</v>
      </c>
      <c r="C68" t="s">
        <v>544</v>
      </c>
      <c r="D68" s="16">
        <f t="shared" si="1"/>
        <v>16</v>
      </c>
      <c r="N68" s="49"/>
      <c r="O68" s="49"/>
      <c r="Q68" s="17">
        <v>16</v>
      </c>
      <c r="T68" s="17"/>
      <c r="U68" s="17"/>
      <c r="V68" s="17"/>
      <c r="X68" s="17"/>
      <c r="Y68" s="59"/>
      <c r="Z68" s="59"/>
      <c r="AA68" s="59"/>
      <c r="AB68" s="59"/>
      <c r="AC68" s="60"/>
      <c r="AD68" s="59"/>
      <c r="AE68" s="60"/>
      <c r="AF68" s="59"/>
      <c r="AG68" s="60"/>
      <c r="AH68" s="59"/>
    </row>
    <row r="69" spans="1:34" ht="15.5" x14ac:dyDescent="0.35">
      <c r="A69" t="s">
        <v>189</v>
      </c>
      <c r="B69" t="s">
        <v>338</v>
      </c>
      <c r="C69" t="s">
        <v>339</v>
      </c>
      <c r="D69" s="16">
        <f t="shared" si="1"/>
        <v>9</v>
      </c>
      <c r="E69" s="3"/>
      <c r="F69" s="17">
        <v>9</v>
      </c>
      <c r="G69" s="17"/>
      <c r="H69" s="17"/>
      <c r="I69" s="18"/>
      <c r="J69" s="22"/>
      <c r="K69" s="22"/>
      <c r="L69" s="17"/>
      <c r="M69" s="17"/>
      <c r="N69" s="51"/>
      <c r="O69" s="51"/>
      <c r="P69" s="17"/>
      <c r="Q69" s="17"/>
      <c r="R69" s="17"/>
      <c r="S69" s="32"/>
      <c r="T69" s="48"/>
      <c r="U69" s="32"/>
      <c r="V69" s="17"/>
      <c r="W69" s="3"/>
      <c r="X69" s="17"/>
      <c r="Y69" s="59"/>
      <c r="Z69" s="59"/>
      <c r="AA69" s="59"/>
      <c r="AB69" s="59"/>
      <c r="AC69" s="60"/>
      <c r="AD69" s="59"/>
      <c r="AE69" s="60"/>
      <c r="AF69" s="59"/>
      <c r="AG69" s="60"/>
      <c r="AH69" s="59"/>
    </row>
    <row r="70" spans="1:34" ht="15.5" x14ac:dyDescent="0.35">
      <c r="A70" t="s">
        <v>190</v>
      </c>
      <c r="B70" t="s">
        <v>666</v>
      </c>
      <c r="C70" t="s">
        <v>35</v>
      </c>
      <c r="D70" s="16">
        <f t="shared" si="1"/>
        <v>9</v>
      </c>
      <c r="N70" s="49"/>
      <c r="O70" s="49"/>
      <c r="Q70" s="42"/>
      <c r="S70" s="17">
        <v>9</v>
      </c>
      <c r="T70" s="17"/>
      <c r="U70" s="17"/>
      <c r="V70" s="17"/>
      <c r="X70" s="17"/>
      <c r="Y70" s="59"/>
      <c r="Z70" s="59"/>
      <c r="AA70" s="59"/>
      <c r="AB70" s="59"/>
      <c r="AC70" s="60"/>
      <c r="AD70" s="59"/>
      <c r="AE70" s="60"/>
      <c r="AF70" s="59"/>
      <c r="AG70" s="60"/>
      <c r="AH70" s="59"/>
    </row>
    <row r="71" spans="1:34" x14ac:dyDescent="0.35">
      <c r="A71" t="s">
        <v>191</v>
      </c>
      <c r="B71" s="57" t="s">
        <v>899</v>
      </c>
      <c r="C71" s="57" t="s">
        <v>900</v>
      </c>
      <c r="D71" s="16">
        <f t="shared" si="1"/>
        <v>9</v>
      </c>
      <c r="Y71" s="60"/>
      <c r="Z71" s="60"/>
      <c r="AA71" s="59">
        <v>9</v>
      </c>
      <c r="AB71" s="59"/>
      <c r="AC71" s="60"/>
      <c r="AD71" s="59"/>
      <c r="AE71" s="60"/>
      <c r="AF71" s="59"/>
      <c r="AG71" s="60"/>
      <c r="AH71" s="59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0:AH71">
    <sortCondition descending="1" ref="D10:D71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AE41"/>
  <sheetViews>
    <sheetView topLeftCell="A5" workbookViewId="0">
      <pane xSplit="5" ySplit="8" topLeftCell="U13" activePane="bottomRight" state="frozen"/>
      <selection activeCell="A5" sqref="A5"/>
      <selection pane="topRight" activeCell="F5" sqref="F5"/>
      <selection pane="bottomLeft" activeCell="A10" sqref="A10"/>
      <selection pane="bottomRight" activeCell="C12" sqref="C12"/>
    </sheetView>
  </sheetViews>
  <sheetFormatPr defaultColWidth="8.81640625" defaultRowHeight="14.5" x14ac:dyDescent="0.35"/>
  <cols>
    <col min="1" max="1" width="3.453125" bestFit="1" customWidth="1"/>
    <col min="2" max="2" width="24.7265625" customWidth="1"/>
    <col min="3" max="3" width="25.453125" customWidth="1"/>
    <col min="4" max="4" width="8.81640625" style="2"/>
    <col min="5" max="5" width="5.26953125" customWidth="1"/>
    <col min="6" max="6" width="8.81640625" style="8"/>
    <col min="22" max="22" width="8.81640625" style="17"/>
  </cols>
  <sheetData>
    <row r="7" spans="1:31" x14ac:dyDescent="0.35">
      <c r="F7" s="8" t="s">
        <v>554</v>
      </c>
      <c r="G7" s="3" t="s">
        <v>556</v>
      </c>
      <c r="H7" s="3" t="s">
        <v>554</v>
      </c>
      <c r="I7" s="3" t="s">
        <v>554</v>
      </c>
      <c r="J7" s="3" t="s">
        <v>556</v>
      </c>
      <c r="K7" s="3" t="s">
        <v>556</v>
      </c>
      <c r="L7" s="3" t="s">
        <v>554</v>
      </c>
      <c r="M7" s="3" t="s">
        <v>554</v>
      </c>
      <c r="N7" s="3" t="s">
        <v>556</v>
      </c>
      <c r="O7" s="3" t="s">
        <v>554</v>
      </c>
      <c r="P7" s="3" t="s">
        <v>554</v>
      </c>
      <c r="Q7" s="3" t="s">
        <v>554</v>
      </c>
      <c r="R7" s="3" t="s">
        <v>555</v>
      </c>
      <c r="S7" s="3" t="s">
        <v>554</v>
      </c>
      <c r="T7" s="3" t="s">
        <v>554</v>
      </c>
      <c r="U7" s="3" t="s">
        <v>554</v>
      </c>
      <c r="V7" s="8" t="s">
        <v>554</v>
      </c>
      <c r="W7" s="3" t="s">
        <v>554</v>
      </c>
      <c r="X7" s="3" t="s">
        <v>555</v>
      </c>
      <c r="Y7" s="3" t="s">
        <v>554</v>
      </c>
      <c r="Z7" s="3" t="s">
        <v>556</v>
      </c>
      <c r="AA7" s="3" t="s">
        <v>554</v>
      </c>
    </row>
    <row r="9" spans="1:31" x14ac:dyDescent="0.35">
      <c r="B9" t="s">
        <v>0</v>
      </c>
    </row>
    <row r="10" spans="1:31" x14ac:dyDescent="0.35">
      <c r="B10" t="s">
        <v>1</v>
      </c>
    </row>
    <row r="12" spans="1:31" ht="46" customHeight="1" x14ac:dyDescent="0.35">
      <c r="B12" s="2" t="s">
        <v>7</v>
      </c>
      <c r="D12" s="2" t="s">
        <v>52</v>
      </c>
      <c r="F12" s="10" t="s">
        <v>561</v>
      </c>
      <c r="G12" s="4" t="s">
        <v>578</v>
      </c>
      <c r="H12" s="4" t="s">
        <v>599</v>
      </c>
      <c r="I12" s="4" t="s">
        <v>603</v>
      </c>
      <c r="J12" s="4" t="s">
        <v>623</v>
      </c>
      <c r="K12" s="4" t="s">
        <v>759</v>
      </c>
      <c r="L12" s="4" t="s">
        <v>704</v>
      </c>
      <c r="M12" s="4" t="s">
        <v>631</v>
      </c>
      <c r="N12" s="4" t="s">
        <v>732</v>
      </c>
      <c r="O12" s="4" t="s">
        <v>756</v>
      </c>
      <c r="P12" s="4" t="s">
        <v>752</v>
      </c>
      <c r="Q12" s="4" t="s">
        <v>755</v>
      </c>
      <c r="R12" s="4" t="s">
        <v>785</v>
      </c>
      <c r="S12" s="4" t="s">
        <v>833</v>
      </c>
      <c r="T12" s="4" t="s">
        <v>901</v>
      </c>
      <c r="U12" s="4" t="s">
        <v>910</v>
      </c>
      <c r="V12" s="4" t="s">
        <v>944</v>
      </c>
      <c r="W12" s="4" t="s">
        <v>946</v>
      </c>
      <c r="X12" s="4" t="s">
        <v>963</v>
      </c>
      <c r="Y12" s="4" t="s">
        <v>975</v>
      </c>
      <c r="Z12" s="4" t="s">
        <v>1070</v>
      </c>
      <c r="AA12" s="4" t="s">
        <v>1095</v>
      </c>
    </row>
    <row r="13" spans="1:31" x14ac:dyDescent="0.35">
      <c r="A13" t="s">
        <v>107</v>
      </c>
      <c r="B13" t="s">
        <v>86</v>
      </c>
      <c r="C13" t="s">
        <v>102</v>
      </c>
      <c r="D13" s="5">
        <f t="shared" ref="D13:D41" si="0">SUM(F13:BK13)</f>
        <v>6500</v>
      </c>
      <c r="E13" s="3"/>
      <c r="F13" s="17">
        <v>405</v>
      </c>
      <c r="G13" s="17">
        <v>200</v>
      </c>
      <c r="H13" s="17">
        <v>81</v>
      </c>
      <c r="I13" s="17">
        <v>540</v>
      </c>
      <c r="J13" s="34"/>
      <c r="K13" s="34"/>
      <c r="L13" s="17">
        <v>252</v>
      </c>
      <c r="M13" s="17">
        <v>63</v>
      </c>
      <c r="N13" s="17"/>
      <c r="O13" s="17">
        <v>252</v>
      </c>
      <c r="P13" s="17">
        <v>315</v>
      </c>
      <c r="Q13" s="17">
        <v>630</v>
      </c>
      <c r="S13" s="59">
        <v>72</v>
      </c>
      <c r="T13" s="59">
        <v>900</v>
      </c>
      <c r="U13" s="59">
        <v>630</v>
      </c>
      <c r="V13" s="59">
        <v>720</v>
      </c>
      <c r="W13" s="59">
        <v>900</v>
      </c>
      <c r="X13" s="64"/>
      <c r="Y13" s="59">
        <v>540</v>
      </c>
      <c r="Z13" s="60"/>
      <c r="AA13" s="59"/>
      <c r="AE13" s="3"/>
    </row>
    <row r="14" spans="1:31" x14ac:dyDescent="0.35">
      <c r="A14" t="s">
        <v>108</v>
      </c>
      <c r="B14" t="s">
        <v>89</v>
      </c>
      <c r="C14" t="s">
        <v>54</v>
      </c>
      <c r="D14" s="5">
        <f t="shared" si="0"/>
        <v>5462</v>
      </c>
      <c r="E14" s="3"/>
      <c r="F14" s="17">
        <v>630</v>
      </c>
      <c r="G14" s="17">
        <v>0</v>
      </c>
      <c r="H14" s="17">
        <v>288</v>
      </c>
      <c r="I14" s="17">
        <v>900</v>
      </c>
      <c r="J14" s="17">
        <v>24</v>
      </c>
      <c r="K14" s="17">
        <v>28</v>
      </c>
      <c r="L14" s="17">
        <v>900</v>
      </c>
      <c r="M14" s="34"/>
      <c r="N14" s="17"/>
      <c r="O14" s="17">
        <v>450</v>
      </c>
      <c r="P14" s="17">
        <v>180</v>
      </c>
      <c r="Q14" s="17">
        <v>495</v>
      </c>
      <c r="S14" s="60"/>
      <c r="T14" s="59">
        <v>720</v>
      </c>
      <c r="U14" s="59"/>
      <c r="V14" s="59"/>
      <c r="W14" s="59">
        <v>495</v>
      </c>
      <c r="X14" s="65">
        <v>192</v>
      </c>
      <c r="Y14" s="59"/>
      <c r="Z14" s="59">
        <v>160</v>
      </c>
      <c r="AA14" s="59"/>
      <c r="AE14" s="3"/>
    </row>
    <row r="15" spans="1:31" x14ac:dyDescent="0.35">
      <c r="A15" t="s">
        <v>115</v>
      </c>
      <c r="B15" t="s">
        <v>93</v>
      </c>
      <c r="C15" t="s">
        <v>46</v>
      </c>
      <c r="D15" s="5">
        <f t="shared" si="0"/>
        <v>4905</v>
      </c>
      <c r="E15" s="3"/>
      <c r="F15" s="17">
        <v>216</v>
      </c>
      <c r="G15" s="17">
        <v>0</v>
      </c>
      <c r="H15" s="17"/>
      <c r="I15" s="17">
        <v>162</v>
      </c>
      <c r="J15" s="34"/>
      <c r="K15" s="34"/>
      <c r="L15" s="17">
        <v>315</v>
      </c>
      <c r="M15" s="34"/>
      <c r="N15" s="17"/>
      <c r="O15" s="36">
        <v>270</v>
      </c>
      <c r="P15" s="24"/>
      <c r="Q15" s="17">
        <v>162</v>
      </c>
      <c r="S15" s="60"/>
      <c r="T15" s="59">
        <v>540</v>
      </c>
      <c r="U15" s="59">
        <v>900</v>
      </c>
      <c r="V15" s="59"/>
      <c r="W15" s="59">
        <v>540</v>
      </c>
      <c r="X15" s="60"/>
      <c r="Y15" s="59">
        <v>900</v>
      </c>
      <c r="Z15" s="60"/>
      <c r="AA15" s="59">
        <v>900</v>
      </c>
      <c r="AE15" s="3"/>
    </row>
    <row r="16" spans="1:31" x14ac:dyDescent="0.35">
      <c r="A16" t="s">
        <v>114</v>
      </c>
      <c r="B16" t="s">
        <v>87</v>
      </c>
      <c r="C16" t="s">
        <v>103</v>
      </c>
      <c r="D16" s="5">
        <f t="shared" si="0"/>
        <v>4349</v>
      </c>
      <c r="E16" s="3"/>
      <c r="F16" s="17">
        <v>495</v>
      </c>
      <c r="G16" s="17">
        <v>0</v>
      </c>
      <c r="H16" s="17"/>
      <c r="I16" s="17">
        <v>216</v>
      </c>
      <c r="J16" s="34"/>
      <c r="K16" s="34"/>
      <c r="L16" s="17">
        <v>405</v>
      </c>
      <c r="M16" s="37"/>
      <c r="N16" s="43">
        <v>128</v>
      </c>
      <c r="O16" s="38">
        <v>900</v>
      </c>
      <c r="Q16" s="17">
        <v>252</v>
      </c>
      <c r="S16" s="60"/>
      <c r="T16" s="59">
        <v>450</v>
      </c>
      <c r="U16" s="59"/>
      <c r="V16" s="59">
        <v>288</v>
      </c>
      <c r="W16" s="59">
        <v>450</v>
      </c>
      <c r="X16" s="60"/>
      <c r="Y16" s="59">
        <v>360</v>
      </c>
      <c r="Z16" s="60"/>
      <c r="AA16" s="59">
        <v>405</v>
      </c>
      <c r="AE16" s="3"/>
    </row>
    <row r="17" spans="1:31" ht="15.5" x14ac:dyDescent="0.35">
      <c r="A17" t="s">
        <v>113</v>
      </c>
      <c r="B17" t="s">
        <v>92</v>
      </c>
      <c r="C17" t="s">
        <v>35</v>
      </c>
      <c r="D17" s="5">
        <f t="shared" si="0"/>
        <v>4104</v>
      </c>
      <c r="E17" s="3"/>
      <c r="F17" s="17">
        <v>252</v>
      </c>
      <c r="G17" s="17">
        <v>0</v>
      </c>
      <c r="H17" s="17"/>
      <c r="I17" s="17">
        <v>495</v>
      </c>
      <c r="J17" s="34"/>
      <c r="K17" s="34"/>
      <c r="L17" s="17">
        <v>234</v>
      </c>
      <c r="M17" s="35"/>
      <c r="N17" s="44"/>
      <c r="O17" s="36">
        <v>288</v>
      </c>
      <c r="P17" s="24"/>
      <c r="Q17" s="17">
        <v>405</v>
      </c>
      <c r="R17" s="33"/>
      <c r="S17" s="60"/>
      <c r="T17" s="59">
        <v>360</v>
      </c>
      <c r="U17" s="59">
        <v>720</v>
      </c>
      <c r="V17" s="59"/>
      <c r="W17" s="59">
        <v>270</v>
      </c>
      <c r="X17" s="60"/>
      <c r="Y17" s="59">
        <v>450</v>
      </c>
      <c r="Z17" s="60"/>
      <c r="AA17" s="59">
        <v>630</v>
      </c>
      <c r="AE17" s="3"/>
    </row>
    <row r="18" spans="1:31" ht="15.5" x14ac:dyDescent="0.35">
      <c r="A18" t="s">
        <v>112</v>
      </c>
      <c r="B18" t="s">
        <v>88</v>
      </c>
      <c r="C18" t="s">
        <v>104</v>
      </c>
      <c r="D18" s="5">
        <f t="shared" si="0"/>
        <v>4098</v>
      </c>
      <c r="E18" s="3"/>
      <c r="F18" s="17">
        <v>198</v>
      </c>
      <c r="G18" s="17">
        <v>0</v>
      </c>
      <c r="H18" s="17"/>
      <c r="I18" s="17">
        <v>315</v>
      </c>
      <c r="J18" s="34"/>
      <c r="K18" s="34"/>
      <c r="L18" s="17">
        <v>495</v>
      </c>
      <c r="M18" s="34"/>
      <c r="N18" s="17"/>
      <c r="O18" s="17">
        <v>630</v>
      </c>
      <c r="Q18" s="17">
        <v>288</v>
      </c>
      <c r="R18" s="32">
        <v>120</v>
      </c>
      <c r="S18" s="60"/>
      <c r="T18" s="59">
        <v>630</v>
      </c>
      <c r="U18" s="59">
        <v>495</v>
      </c>
      <c r="V18" s="59"/>
      <c r="W18" s="59">
        <v>315</v>
      </c>
      <c r="X18" s="60"/>
      <c r="Y18" s="59">
        <v>252</v>
      </c>
      <c r="Z18" s="60"/>
      <c r="AA18" s="59">
        <v>360</v>
      </c>
      <c r="AE18" s="3"/>
    </row>
    <row r="19" spans="1:31" x14ac:dyDescent="0.35">
      <c r="A19" t="s">
        <v>111</v>
      </c>
      <c r="B19" s="12" t="s">
        <v>453</v>
      </c>
      <c r="C19" s="7" t="s">
        <v>562</v>
      </c>
      <c r="D19" s="5">
        <f t="shared" si="0"/>
        <v>3636</v>
      </c>
      <c r="F19" s="17">
        <v>315</v>
      </c>
      <c r="G19" s="17">
        <v>0</v>
      </c>
      <c r="H19" s="17"/>
      <c r="I19" s="17">
        <v>252</v>
      </c>
      <c r="J19" s="34"/>
      <c r="K19" s="34"/>
      <c r="L19" s="17">
        <v>144</v>
      </c>
      <c r="M19" s="39"/>
      <c r="N19" s="46"/>
      <c r="O19" s="41">
        <v>315</v>
      </c>
      <c r="P19" s="24"/>
      <c r="Q19" s="17">
        <v>450</v>
      </c>
      <c r="S19" s="60"/>
      <c r="T19" s="59">
        <v>405</v>
      </c>
      <c r="U19" s="59">
        <v>405</v>
      </c>
      <c r="V19" s="59"/>
      <c r="W19" s="59">
        <v>360</v>
      </c>
      <c r="X19" s="60"/>
      <c r="Y19" s="59">
        <v>270</v>
      </c>
      <c r="Z19" s="60"/>
      <c r="AA19" s="59">
        <v>720</v>
      </c>
      <c r="AE19" s="3"/>
    </row>
    <row r="20" spans="1:31" ht="15.5" x14ac:dyDescent="0.35">
      <c r="A20" t="s">
        <v>110</v>
      </c>
      <c r="B20" t="s">
        <v>97</v>
      </c>
      <c r="C20" t="s">
        <v>105</v>
      </c>
      <c r="D20" s="5">
        <f t="shared" si="0"/>
        <v>2826</v>
      </c>
      <c r="E20" s="3"/>
      <c r="F20" s="17">
        <v>234</v>
      </c>
      <c r="G20" s="17">
        <v>0</v>
      </c>
      <c r="H20" s="17"/>
      <c r="I20" s="17">
        <v>405</v>
      </c>
      <c r="J20" s="34"/>
      <c r="K20" s="34"/>
      <c r="L20" s="17">
        <v>198</v>
      </c>
      <c r="M20" s="35"/>
      <c r="N20" s="44"/>
      <c r="O20" s="36">
        <v>234</v>
      </c>
      <c r="P20" s="23"/>
      <c r="Q20" s="17"/>
      <c r="R20" s="33"/>
      <c r="S20" s="60"/>
      <c r="T20" s="59">
        <v>315</v>
      </c>
      <c r="U20" s="59"/>
      <c r="V20" s="59"/>
      <c r="W20" s="59">
        <v>405</v>
      </c>
      <c r="X20" s="60"/>
      <c r="Y20" s="59">
        <v>720</v>
      </c>
      <c r="Z20" s="60"/>
      <c r="AA20" s="59">
        <v>315</v>
      </c>
      <c r="AE20" s="3"/>
    </row>
    <row r="21" spans="1:31" x14ac:dyDescent="0.35">
      <c r="A21" t="s">
        <v>109</v>
      </c>
      <c r="B21" t="s">
        <v>98</v>
      </c>
      <c r="C21" t="s">
        <v>46</v>
      </c>
      <c r="D21" s="5">
        <f t="shared" si="0"/>
        <v>2378</v>
      </c>
      <c r="E21" s="3"/>
      <c r="F21" s="17">
        <v>180</v>
      </c>
      <c r="G21" s="17">
        <v>0</v>
      </c>
      <c r="H21" s="17"/>
      <c r="I21" s="17">
        <v>81</v>
      </c>
      <c r="J21" s="34"/>
      <c r="K21" s="34"/>
      <c r="L21" s="34"/>
      <c r="M21" s="12"/>
      <c r="N21" s="45">
        <v>200</v>
      </c>
      <c r="O21" s="40">
        <v>720</v>
      </c>
      <c r="Q21" s="17">
        <v>270</v>
      </c>
      <c r="S21" s="60"/>
      <c r="T21" s="59">
        <v>270</v>
      </c>
      <c r="U21" s="59"/>
      <c r="V21" s="59"/>
      <c r="W21" s="59"/>
      <c r="X21" s="60"/>
      <c r="Y21" s="59">
        <v>405</v>
      </c>
      <c r="Z21" s="60"/>
      <c r="AA21" s="59">
        <v>252</v>
      </c>
      <c r="AE21" s="3"/>
    </row>
    <row r="22" spans="1:31" x14ac:dyDescent="0.35">
      <c r="A22" t="s">
        <v>116</v>
      </c>
      <c r="B22" t="s">
        <v>95</v>
      </c>
      <c r="C22" t="s">
        <v>46</v>
      </c>
      <c r="D22" s="5">
        <f t="shared" si="0"/>
        <v>2259</v>
      </c>
      <c r="E22" s="3"/>
      <c r="F22" s="17">
        <v>108</v>
      </c>
      <c r="G22" s="17">
        <v>0</v>
      </c>
      <c r="H22" s="17"/>
      <c r="I22" s="17">
        <v>234</v>
      </c>
      <c r="J22" s="34"/>
      <c r="K22" s="34"/>
      <c r="L22" s="17">
        <v>216</v>
      </c>
      <c r="M22" s="35"/>
      <c r="N22" s="44"/>
      <c r="O22" s="36">
        <v>198</v>
      </c>
      <c r="P22" s="23"/>
      <c r="Q22" s="17">
        <v>117</v>
      </c>
      <c r="S22" s="60"/>
      <c r="T22" s="59">
        <v>234</v>
      </c>
      <c r="U22" s="59">
        <v>450</v>
      </c>
      <c r="V22" s="59"/>
      <c r="W22" s="59">
        <v>252</v>
      </c>
      <c r="X22" s="60"/>
      <c r="Y22" s="59"/>
      <c r="Z22" s="60"/>
      <c r="AA22" s="59">
        <v>450</v>
      </c>
      <c r="AE22" s="3"/>
    </row>
    <row r="23" spans="1:31" x14ac:dyDescent="0.35">
      <c r="A23" t="s">
        <v>117</v>
      </c>
      <c r="B23" t="s">
        <v>91</v>
      </c>
      <c r="C23" t="s">
        <v>103</v>
      </c>
      <c r="D23" s="5">
        <f t="shared" si="0"/>
        <v>2223</v>
      </c>
      <c r="E23" s="3"/>
      <c r="F23" s="17">
        <v>162</v>
      </c>
      <c r="G23" s="17">
        <v>0</v>
      </c>
      <c r="H23" s="17"/>
      <c r="I23" s="17">
        <v>126</v>
      </c>
      <c r="J23" s="34"/>
      <c r="K23" s="34"/>
      <c r="L23" s="17">
        <v>270</v>
      </c>
      <c r="M23" s="35"/>
      <c r="N23" s="44"/>
      <c r="O23" s="36">
        <v>216</v>
      </c>
      <c r="P23" s="23"/>
      <c r="Q23" s="17">
        <v>144</v>
      </c>
      <c r="S23" s="60"/>
      <c r="T23" s="59">
        <v>252</v>
      </c>
      <c r="U23" s="59">
        <v>360</v>
      </c>
      <c r="V23" s="59"/>
      <c r="W23" s="59">
        <v>198</v>
      </c>
      <c r="X23" s="60"/>
      <c r="Y23" s="59">
        <v>495</v>
      </c>
      <c r="Z23" s="60"/>
      <c r="AA23" s="59"/>
      <c r="AE23" s="3"/>
    </row>
    <row r="24" spans="1:31" x14ac:dyDescent="0.35">
      <c r="A24" t="s">
        <v>118</v>
      </c>
      <c r="B24" t="s">
        <v>346</v>
      </c>
      <c r="C24" t="s">
        <v>104</v>
      </c>
      <c r="D24" s="5">
        <f t="shared" si="0"/>
        <v>1881</v>
      </c>
      <c r="E24" s="3"/>
      <c r="F24" s="17">
        <v>126</v>
      </c>
      <c r="G24" s="17">
        <v>0</v>
      </c>
      <c r="H24" s="17"/>
      <c r="I24" s="17">
        <v>45</v>
      </c>
      <c r="J24" s="34"/>
      <c r="K24" s="34"/>
      <c r="L24" s="17">
        <v>108</v>
      </c>
      <c r="M24" s="12"/>
      <c r="N24" s="45"/>
      <c r="O24" s="40">
        <v>126</v>
      </c>
      <c r="P24" s="23"/>
      <c r="Q24" s="17">
        <v>180</v>
      </c>
      <c r="S24" s="60"/>
      <c r="T24" s="59">
        <v>198</v>
      </c>
      <c r="U24" s="59">
        <v>288</v>
      </c>
      <c r="V24" s="59"/>
      <c r="W24" s="59">
        <v>288</v>
      </c>
      <c r="X24" s="60"/>
      <c r="Y24" s="59">
        <v>288</v>
      </c>
      <c r="Z24" s="60"/>
      <c r="AA24" s="59">
        <v>234</v>
      </c>
      <c r="AE24" s="3"/>
    </row>
    <row r="25" spans="1:31" x14ac:dyDescent="0.35">
      <c r="A25" t="s">
        <v>119</v>
      </c>
      <c r="B25" s="12" t="s">
        <v>454</v>
      </c>
      <c r="C25" s="7" t="s">
        <v>455</v>
      </c>
      <c r="D25" s="5">
        <f t="shared" si="0"/>
        <v>1593</v>
      </c>
      <c r="F25" s="17">
        <v>90</v>
      </c>
      <c r="G25" s="17">
        <v>0</v>
      </c>
      <c r="H25" s="17"/>
      <c r="I25" s="17">
        <v>54</v>
      </c>
      <c r="J25" s="34"/>
      <c r="K25" s="34"/>
      <c r="L25" s="17">
        <v>117</v>
      </c>
      <c r="M25" s="34"/>
      <c r="N25" s="17"/>
      <c r="O25" s="17">
        <v>144</v>
      </c>
      <c r="P25" s="25"/>
      <c r="Q25" s="17">
        <v>108</v>
      </c>
      <c r="S25" s="60"/>
      <c r="T25" s="59">
        <v>216</v>
      </c>
      <c r="U25" s="59">
        <v>315</v>
      </c>
      <c r="V25" s="59"/>
      <c r="W25" s="59">
        <v>234</v>
      </c>
      <c r="X25" s="60"/>
      <c r="Y25" s="59">
        <v>315</v>
      </c>
      <c r="Z25" s="60"/>
      <c r="AA25" s="59"/>
      <c r="AE25" s="3"/>
    </row>
    <row r="26" spans="1:31" x14ac:dyDescent="0.35">
      <c r="A26" t="s">
        <v>120</v>
      </c>
      <c r="B26" t="s">
        <v>545</v>
      </c>
      <c r="C26" t="s">
        <v>546</v>
      </c>
      <c r="D26" s="5">
        <f t="shared" si="0"/>
        <v>1233</v>
      </c>
      <c r="F26" s="17">
        <v>81</v>
      </c>
      <c r="G26" s="17">
        <v>0</v>
      </c>
      <c r="H26" s="17"/>
      <c r="I26" s="17">
        <v>72</v>
      </c>
      <c r="J26" s="34"/>
      <c r="K26" s="34"/>
      <c r="L26" s="34"/>
      <c r="M26" s="12"/>
      <c r="N26" s="45"/>
      <c r="O26" s="40"/>
      <c r="Q26" s="17"/>
      <c r="S26" s="60"/>
      <c r="T26" s="59">
        <v>144</v>
      </c>
      <c r="U26" s="59">
        <v>252</v>
      </c>
      <c r="V26" s="59"/>
      <c r="W26" s="59">
        <v>180</v>
      </c>
      <c r="X26" s="62"/>
      <c r="Y26" s="59">
        <v>216</v>
      </c>
      <c r="Z26" s="60"/>
      <c r="AA26" s="59">
        <v>288</v>
      </c>
    </row>
    <row r="27" spans="1:31" x14ac:dyDescent="0.35">
      <c r="A27" t="s">
        <v>121</v>
      </c>
      <c r="B27" t="s">
        <v>543</v>
      </c>
      <c r="C27" t="s">
        <v>544</v>
      </c>
      <c r="D27" s="5">
        <f t="shared" si="0"/>
        <v>1148</v>
      </c>
      <c r="F27" s="17">
        <v>0</v>
      </c>
      <c r="G27" s="17">
        <v>0</v>
      </c>
      <c r="H27" s="17"/>
      <c r="I27" s="17"/>
      <c r="J27" s="34"/>
      <c r="K27" s="34"/>
      <c r="L27" s="34"/>
      <c r="M27" s="34"/>
      <c r="N27" s="17">
        <v>320</v>
      </c>
      <c r="O27" s="17"/>
      <c r="P27" s="25"/>
      <c r="Q27" s="17"/>
      <c r="S27" s="63"/>
      <c r="T27" s="59">
        <v>288</v>
      </c>
      <c r="U27" s="59"/>
      <c r="V27" s="59"/>
      <c r="W27" s="66"/>
      <c r="X27" s="60"/>
      <c r="Y27" s="59"/>
      <c r="Z27" s="60"/>
      <c r="AA27" s="59">
        <v>540</v>
      </c>
    </row>
    <row r="28" spans="1:31" x14ac:dyDescent="0.35">
      <c r="A28" t="s">
        <v>122</v>
      </c>
      <c r="B28" t="s">
        <v>94</v>
      </c>
      <c r="C28" t="s">
        <v>106</v>
      </c>
      <c r="D28" s="5">
        <f t="shared" si="0"/>
        <v>774</v>
      </c>
      <c r="E28" s="3"/>
      <c r="F28" s="17">
        <v>144</v>
      </c>
      <c r="G28" s="17">
        <v>0</v>
      </c>
      <c r="H28" s="17"/>
      <c r="I28" s="17">
        <v>144</v>
      </c>
      <c r="J28" s="34"/>
      <c r="K28" s="34"/>
      <c r="L28" s="17">
        <v>288</v>
      </c>
      <c r="M28" s="12"/>
      <c r="N28" s="45"/>
      <c r="O28" s="40"/>
      <c r="P28" s="23"/>
      <c r="Q28" s="17">
        <v>198</v>
      </c>
      <c r="S28" s="60"/>
      <c r="T28" s="59"/>
      <c r="U28" s="59"/>
      <c r="V28" s="59"/>
      <c r="W28" s="66"/>
      <c r="X28" s="62"/>
      <c r="Y28" s="59"/>
      <c r="Z28" s="60"/>
      <c r="AA28" s="59"/>
    </row>
    <row r="29" spans="1:31" ht="15.5" x14ac:dyDescent="0.35">
      <c r="A29" t="s">
        <v>123</v>
      </c>
      <c r="B29" t="s">
        <v>947</v>
      </c>
      <c r="C29" t="s">
        <v>455</v>
      </c>
      <c r="D29" s="5">
        <f t="shared" si="0"/>
        <v>720</v>
      </c>
      <c r="S29" s="60"/>
      <c r="T29" s="60"/>
      <c r="U29" s="60"/>
      <c r="V29" s="59"/>
      <c r="W29" s="59">
        <v>216</v>
      </c>
      <c r="X29" s="60"/>
      <c r="Y29" s="59">
        <v>234</v>
      </c>
      <c r="Z29" s="60"/>
      <c r="AA29" s="59">
        <v>270</v>
      </c>
    </row>
    <row r="30" spans="1:31" x14ac:dyDescent="0.35">
      <c r="A30" t="s">
        <v>124</v>
      </c>
      <c r="B30" t="s">
        <v>99</v>
      </c>
      <c r="C30" t="s">
        <v>106</v>
      </c>
      <c r="D30" s="5">
        <f t="shared" si="0"/>
        <v>522</v>
      </c>
      <c r="E30" s="3"/>
      <c r="F30" s="17">
        <v>117</v>
      </c>
      <c r="G30" s="17">
        <v>0</v>
      </c>
      <c r="H30" s="17"/>
      <c r="I30" s="17">
        <v>99</v>
      </c>
      <c r="J30" s="34"/>
      <c r="K30" s="34"/>
      <c r="L30" s="17">
        <v>180</v>
      </c>
      <c r="M30" s="12"/>
      <c r="N30" s="45"/>
      <c r="O30" s="40"/>
      <c r="P30" s="25"/>
      <c r="Q30" s="17">
        <v>126</v>
      </c>
      <c r="R30" s="33"/>
      <c r="S30" s="60"/>
      <c r="T30" s="59"/>
      <c r="U30" s="59"/>
      <c r="V30" s="59"/>
      <c r="W30" s="59"/>
      <c r="X30" s="60"/>
      <c r="Y30" s="59"/>
      <c r="Z30" s="60"/>
      <c r="AA30" s="59"/>
    </row>
    <row r="31" spans="1:31" x14ac:dyDescent="0.35">
      <c r="A31" t="s">
        <v>125</v>
      </c>
      <c r="B31" t="s">
        <v>90</v>
      </c>
      <c r="C31" t="s">
        <v>33</v>
      </c>
      <c r="D31" s="5">
        <f t="shared" si="0"/>
        <v>300</v>
      </c>
      <c r="E31" s="3"/>
      <c r="F31" s="17">
        <v>0</v>
      </c>
      <c r="G31" s="17">
        <v>0</v>
      </c>
      <c r="H31" s="17"/>
      <c r="I31" s="17">
        <v>180</v>
      </c>
      <c r="J31" s="34"/>
      <c r="K31" s="34"/>
      <c r="L31" s="34"/>
      <c r="M31" s="34"/>
      <c r="N31" s="17">
        <v>120</v>
      </c>
      <c r="O31" s="17"/>
      <c r="Q31" s="17"/>
      <c r="S31" s="60"/>
      <c r="T31" s="59"/>
      <c r="U31" s="59"/>
      <c r="V31" s="59"/>
      <c r="W31" s="66"/>
      <c r="X31" s="62"/>
      <c r="Y31" s="59"/>
      <c r="Z31" s="60"/>
      <c r="AA31" s="59"/>
    </row>
    <row r="32" spans="1:31" x14ac:dyDescent="0.35">
      <c r="A32" t="s">
        <v>126</v>
      </c>
      <c r="B32" t="s">
        <v>96</v>
      </c>
      <c r="C32" t="s">
        <v>46</v>
      </c>
      <c r="D32" s="5">
        <f t="shared" si="0"/>
        <v>288</v>
      </c>
      <c r="E32" s="3"/>
      <c r="F32" s="17">
        <v>288</v>
      </c>
      <c r="G32" s="17">
        <v>0</v>
      </c>
      <c r="H32" s="17"/>
      <c r="I32" s="17"/>
      <c r="J32" s="34"/>
      <c r="K32" s="34"/>
      <c r="L32" s="34"/>
      <c r="M32" s="39"/>
      <c r="N32" s="46"/>
      <c r="O32" s="36"/>
      <c r="P32" s="25"/>
      <c r="Q32" s="17"/>
      <c r="S32" s="60"/>
      <c r="T32" s="59"/>
      <c r="U32" s="59"/>
      <c r="V32" s="59"/>
      <c r="W32" s="59"/>
      <c r="X32" s="60"/>
      <c r="Y32" s="59"/>
      <c r="Z32" s="60"/>
      <c r="AA32" s="59"/>
    </row>
    <row r="33" spans="1:27" x14ac:dyDescent="0.35">
      <c r="A33" t="s">
        <v>127</v>
      </c>
      <c r="B33" s="26" t="s">
        <v>602</v>
      </c>
      <c r="C33" s="27" t="s">
        <v>35</v>
      </c>
      <c r="D33" s="5">
        <f t="shared" si="0"/>
        <v>288</v>
      </c>
      <c r="G33" s="34"/>
      <c r="H33" s="34"/>
      <c r="I33" s="17">
        <v>288</v>
      </c>
      <c r="J33" s="34"/>
      <c r="K33" s="34"/>
      <c r="L33" s="34"/>
      <c r="M33" s="37"/>
      <c r="N33" s="43"/>
      <c r="O33" s="38"/>
      <c r="P33" s="25"/>
      <c r="Q33" s="17"/>
      <c r="S33" s="60"/>
      <c r="T33" s="59"/>
      <c r="U33" s="59"/>
      <c r="V33" s="59"/>
      <c r="W33" s="59"/>
      <c r="X33" s="60"/>
      <c r="Y33" s="59"/>
      <c r="Z33" s="60"/>
      <c r="AA33" s="59"/>
    </row>
    <row r="34" spans="1:27" x14ac:dyDescent="0.35">
      <c r="A34" t="s">
        <v>128</v>
      </c>
      <c r="B34" t="s">
        <v>908</v>
      </c>
      <c r="C34" t="s">
        <v>906</v>
      </c>
      <c r="D34" s="5">
        <f t="shared" si="0"/>
        <v>270</v>
      </c>
      <c r="S34" s="60"/>
      <c r="T34" s="60"/>
      <c r="U34" s="59">
        <v>270</v>
      </c>
      <c r="V34" s="59"/>
      <c r="W34" s="59"/>
      <c r="X34" s="60"/>
      <c r="Y34" s="59"/>
      <c r="Z34" s="60"/>
      <c r="AA34" s="59"/>
    </row>
    <row r="35" spans="1:27" x14ac:dyDescent="0.35">
      <c r="A35" t="s">
        <v>129</v>
      </c>
      <c r="B35" t="s">
        <v>100</v>
      </c>
      <c r="C35" t="s">
        <v>54</v>
      </c>
      <c r="D35" s="5">
        <f t="shared" si="0"/>
        <v>234</v>
      </c>
      <c r="E35" s="3"/>
      <c r="F35" s="17">
        <v>0</v>
      </c>
      <c r="G35" s="17">
        <v>0</v>
      </c>
      <c r="H35" s="17"/>
      <c r="I35" s="17">
        <v>108</v>
      </c>
      <c r="J35" s="34"/>
      <c r="K35" s="34"/>
      <c r="L35" s="17">
        <v>126</v>
      </c>
      <c r="M35" s="12"/>
      <c r="N35" s="45"/>
      <c r="O35" s="40"/>
      <c r="P35" s="25"/>
      <c r="Q35" s="17"/>
      <c r="S35" s="60"/>
      <c r="T35" s="59"/>
      <c r="U35" s="59"/>
      <c r="V35" s="59"/>
      <c r="W35" s="59"/>
      <c r="X35" s="60"/>
      <c r="Y35" s="59"/>
      <c r="Z35" s="60"/>
      <c r="AA35" s="59"/>
    </row>
    <row r="36" spans="1:27" x14ac:dyDescent="0.35">
      <c r="A36" t="s">
        <v>130</v>
      </c>
      <c r="B36" t="s">
        <v>909</v>
      </c>
      <c r="C36" t="s">
        <v>906</v>
      </c>
      <c r="D36" s="5">
        <f t="shared" si="0"/>
        <v>234</v>
      </c>
      <c r="S36" s="60"/>
      <c r="T36" s="60"/>
      <c r="U36" s="59">
        <v>234</v>
      </c>
      <c r="V36" s="59"/>
      <c r="W36" s="59"/>
      <c r="X36" s="60"/>
      <c r="Y36" s="59"/>
      <c r="Z36" s="60"/>
      <c r="AA36" s="59"/>
    </row>
    <row r="37" spans="1:27" x14ac:dyDescent="0.35">
      <c r="A37" t="s">
        <v>131</v>
      </c>
      <c r="B37" t="s">
        <v>1097</v>
      </c>
      <c r="C37" t="s">
        <v>544</v>
      </c>
      <c r="D37" s="5">
        <f t="shared" si="0"/>
        <v>216</v>
      </c>
      <c r="S37" s="60"/>
      <c r="T37" s="60"/>
      <c r="U37" s="60"/>
      <c r="V37" s="59"/>
      <c r="W37" s="60"/>
      <c r="X37" s="60"/>
      <c r="Y37" s="60"/>
      <c r="Z37" s="60"/>
      <c r="AA37" s="59">
        <v>216</v>
      </c>
    </row>
    <row r="38" spans="1:27" x14ac:dyDescent="0.35">
      <c r="A38" t="s">
        <v>132</v>
      </c>
      <c r="B38" t="s">
        <v>345</v>
      </c>
      <c r="C38" t="s">
        <v>143</v>
      </c>
      <c r="D38" s="5">
        <f t="shared" si="0"/>
        <v>198</v>
      </c>
      <c r="E38" s="3"/>
      <c r="F38" s="17">
        <v>0</v>
      </c>
      <c r="G38" s="17">
        <v>0</v>
      </c>
      <c r="H38" s="17"/>
      <c r="I38" s="17"/>
      <c r="J38" s="34"/>
      <c r="K38" s="34"/>
      <c r="L38" s="17">
        <v>99</v>
      </c>
      <c r="M38" s="34"/>
      <c r="N38" s="17"/>
      <c r="O38" s="17"/>
      <c r="Q38" s="17">
        <v>99</v>
      </c>
      <c r="S38" s="60"/>
      <c r="T38" s="59"/>
      <c r="U38" s="59"/>
      <c r="V38" s="59"/>
      <c r="W38" s="59"/>
      <c r="X38" s="60"/>
      <c r="Y38" s="59"/>
      <c r="Z38" s="60"/>
      <c r="AA38" s="59"/>
    </row>
    <row r="39" spans="1:27" x14ac:dyDescent="0.35">
      <c r="A39" t="s">
        <v>133</v>
      </c>
      <c r="B39" t="s">
        <v>1098</v>
      </c>
      <c r="C39" t="s">
        <v>1099</v>
      </c>
      <c r="D39" s="5">
        <f t="shared" si="0"/>
        <v>198</v>
      </c>
      <c r="S39" s="60"/>
      <c r="T39" s="60"/>
      <c r="U39" s="60"/>
      <c r="V39" s="59"/>
      <c r="W39" s="60"/>
      <c r="X39" s="60"/>
      <c r="Y39" s="60"/>
      <c r="Z39" s="60"/>
      <c r="AA39" s="59">
        <v>198</v>
      </c>
    </row>
    <row r="40" spans="1:27" x14ac:dyDescent="0.35">
      <c r="A40" t="s">
        <v>134</v>
      </c>
      <c r="B40" t="s">
        <v>667</v>
      </c>
      <c r="C40" t="s">
        <v>500</v>
      </c>
      <c r="D40" s="5">
        <f t="shared" si="0"/>
        <v>180</v>
      </c>
      <c r="G40" s="34"/>
      <c r="H40" s="34"/>
      <c r="I40" s="17"/>
      <c r="J40" s="34"/>
      <c r="K40" s="34"/>
      <c r="L40" s="34"/>
      <c r="M40" s="34"/>
      <c r="N40" s="17"/>
      <c r="O40" s="17">
        <v>180</v>
      </c>
      <c r="Q40" s="17"/>
      <c r="S40" s="60"/>
      <c r="T40" s="59"/>
      <c r="U40" s="59"/>
      <c r="V40" s="59"/>
      <c r="W40" s="59"/>
      <c r="X40" s="60"/>
      <c r="Y40" s="59"/>
      <c r="Z40" s="60"/>
      <c r="AA40" s="59"/>
    </row>
    <row r="41" spans="1:27" x14ac:dyDescent="0.35">
      <c r="A41" t="s">
        <v>135</v>
      </c>
      <c r="B41" t="s">
        <v>542</v>
      </c>
      <c r="C41" t="s">
        <v>540</v>
      </c>
      <c r="D41" s="5">
        <f t="shared" si="0"/>
        <v>90</v>
      </c>
      <c r="F41" s="17">
        <v>0</v>
      </c>
      <c r="G41" s="17">
        <v>0</v>
      </c>
      <c r="H41" s="17"/>
      <c r="I41" s="17">
        <v>90</v>
      </c>
      <c r="J41" s="34"/>
      <c r="K41" s="34"/>
      <c r="L41" s="34"/>
      <c r="M41" s="12"/>
      <c r="N41" s="45"/>
      <c r="O41" s="40"/>
      <c r="Q41" s="17"/>
      <c r="S41" s="60"/>
      <c r="T41" s="59"/>
      <c r="U41" s="59"/>
      <c r="V41" s="59"/>
      <c r="W41" s="59"/>
      <c r="X41" s="60"/>
      <c r="Y41" s="59"/>
      <c r="Z41" s="60"/>
      <c r="AA41" s="59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3:AA41">
    <sortCondition descending="1" ref="D13:D41"/>
  </sortState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23"/>
  <sheetViews>
    <sheetView workbookViewId="0">
      <selection activeCell="D123" sqref="A52:D123"/>
    </sheetView>
  </sheetViews>
  <sheetFormatPr defaultColWidth="8.81640625" defaultRowHeight="14.5" x14ac:dyDescent="0.35"/>
  <cols>
    <col min="1" max="1" width="5.1796875" customWidth="1"/>
    <col min="2" max="2" width="16.26953125" bestFit="1" customWidth="1"/>
    <col min="3" max="3" width="20.453125" bestFit="1" customWidth="1"/>
    <col min="4" max="4" width="16.453125" customWidth="1"/>
    <col min="5" max="5" width="5" customWidth="1"/>
    <col min="6" max="6" width="18.1796875" bestFit="1" customWidth="1"/>
    <col min="7" max="7" width="20.453125" bestFit="1" customWidth="1"/>
    <col min="8" max="8" width="20.453125" customWidth="1"/>
    <col min="9" max="9" width="5" customWidth="1"/>
    <col min="10" max="10" width="18.26953125" bestFit="1" customWidth="1"/>
    <col min="11" max="11" width="24.453125" bestFit="1" customWidth="1"/>
    <col min="12" max="12" width="4.81640625" customWidth="1"/>
    <col min="13" max="13" width="15.81640625" bestFit="1" customWidth="1"/>
    <col min="14" max="14" width="14.81640625" bestFit="1" customWidth="1"/>
    <col min="15" max="15" width="5.453125" customWidth="1"/>
    <col min="16" max="16" width="16.453125" bestFit="1" customWidth="1"/>
    <col min="17" max="17" width="18.453125" bestFit="1" customWidth="1"/>
    <col min="18" max="18" width="5.26953125" customWidth="1"/>
    <col min="19" max="19" width="15.453125" bestFit="1" customWidth="1"/>
    <col min="20" max="20" width="24.453125" bestFit="1" customWidth="1"/>
  </cols>
  <sheetData>
    <row r="1" spans="1:11" x14ac:dyDescent="0.35">
      <c r="B1" s="2" t="s">
        <v>553</v>
      </c>
    </row>
    <row r="3" spans="1:11" x14ac:dyDescent="0.35">
      <c r="B3" t="s">
        <v>2</v>
      </c>
      <c r="F3" t="s">
        <v>4</v>
      </c>
      <c r="J3" t="s">
        <v>6</v>
      </c>
    </row>
    <row r="4" spans="1:11" x14ac:dyDescent="0.35">
      <c r="A4" t="s">
        <v>107</v>
      </c>
      <c r="B4" s="6" t="s">
        <v>17</v>
      </c>
      <c r="C4" s="6" t="s">
        <v>39</v>
      </c>
      <c r="D4" s="6"/>
      <c r="E4" s="9" t="s">
        <v>107</v>
      </c>
      <c r="F4" s="9" t="s">
        <v>8</v>
      </c>
      <c r="G4" s="9" t="s">
        <v>32</v>
      </c>
      <c r="H4" s="9"/>
      <c r="I4" s="9" t="s">
        <v>107</v>
      </c>
      <c r="J4" s="9" t="s">
        <v>13</v>
      </c>
      <c r="K4" s="9" t="s">
        <v>33</v>
      </c>
    </row>
    <row r="5" spans="1:11" x14ac:dyDescent="0.35">
      <c r="A5" t="s">
        <v>108</v>
      </c>
      <c r="B5" s="6" t="s">
        <v>49</v>
      </c>
      <c r="C5" s="6" t="s">
        <v>40</v>
      </c>
      <c r="D5" s="6"/>
      <c r="E5" s="9" t="s">
        <v>108</v>
      </c>
      <c r="F5" s="9" t="s">
        <v>56</v>
      </c>
      <c r="G5" s="9" t="s">
        <v>35</v>
      </c>
      <c r="H5" s="9"/>
      <c r="I5" t="s">
        <v>108</v>
      </c>
      <c r="J5" t="s">
        <v>58</v>
      </c>
      <c r="K5" t="s">
        <v>76</v>
      </c>
    </row>
    <row r="6" spans="1:11" x14ac:dyDescent="0.35">
      <c r="A6" t="s">
        <v>115</v>
      </c>
      <c r="B6" s="6" t="s">
        <v>459</v>
      </c>
      <c r="C6" s="6" t="s">
        <v>34</v>
      </c>
      <c r="D6" s="6"/>
      <c r="E6" t="s">
        <v>115</v>
      </c>
      <c r="F6" t="s">
        <v>211</v>
      </c>
      <c r="G6" t="s">
        <v>79</v>
      </c>
      <c r="I6" t="s">
        <v>115</v>
      </c>
      <c r="J6" t="s">
        <v>68</v>
      </c>
      <c r="K6" t="s">
        <v>83</v>
      </c>
    </row>
    <row r="7" spans="1:11" x14ac:dyDescent="0.35">
      <c r="A7" t="s">
        <v>114</v>
      </c>
      <c r="B7" s="6" t="s">
        <v>8</v>
      </c>
      <c r="C7" s="6" t="s">
        <v>32</v>
      </c>
      <c r="D7" s="6"/>
      <c r="E7" s="9" t="s">
        <v>114</v>
      </c>
      <c r="F7" s="9" t="s">
        <v>24</v>
      </c>
      <c r="G7" s="9" t="s">
        <v>40</v>
      </c>
      <c r="H7" s="9"/>
      <c r="I7" t="s">
        <v>114</v>
      </c>
      <c r="J7" t="s">
        <v>18</v>
      </c>
      <c r="K7" t="s">
        <v>40</v>
      </c>
    </row>
    <row r="8" spans="1:11" x14ac:dyDescent="0.35">
      <c r="A8" t="s">
        <v>113</v>
      </c>
      <c r="B8" s="6" t="s">
        <v>304</v>
      </c>
      <c r="C8" s="6" t="s">
        <v>39</v>
      </c>
      <c r="D8" s="6"/>
      <c r="E8" t="s">
        <v>113</v>
      </c>
      <c r="F8" t="s">
        <v>181</v>
      </c>
      <c r="G8" t="s">
        <v>32</v>
      </c>
      <c r="I8" t="s">
        <v>113</v>
      </c>
      <c r="J8" t="s">
        <v>11</v>
      </c>
      <c r="K8" t="s">
        <v>35</v>
      </c>
    </row>
    <row r="9" spans="1:11" x14ac:dyDescent="0.35">
      <c r="A9" t="s">
        <v>112</v>
      </c>
      <c r="B9" s="6" t="s">
        <v>146</v>
      </c>
      <c r="C9" s="6" t="s">
        <v>39</v>
      </c>
      <c r="D9" s="6"/>
      <c r="E9" t="s">
        <v>112</v>
      </c>
      <c r="F9" t="s">
        <v>14</v>
      </c>
      <c r="G9" t="s">
        <v>35</v>
      </c>
      <c r="I9" t="s">
        <v>112</v>
      </c>
      <c r="J9" t="s">
        <v>65</v>
      </c>
      <c r="K9" t="s">
        <v>80</v>
      </c>
    </row>
    <row r="10" spans="1:11" x14ac:dyDescent="0.35">
      <c r="A10" t="s">
        <v>111</v>
      </c>
      <c r="B10" s="6" t="s">
        <v>9</v>
      </c>
      <c r="C10" s="6" t="s">
        <v>33</v>
      </c>
      <c r="D10" s="6"/>
      <c r="E10" t="s">
        <v>111</v>
      </c>
      <c r="F10" t="s">
        <v>285</v>
      </c>
      <c r="G10" t="s">
        <v>35</v>
      </c>
      <c r="I10" t="s">
        <v>111</v>
      </c>
      <c r="J10" t="s">
        <v>63</v>
      </c>
      <c r="K10" t="s">
        <v>39</v>
      </c>
    </row>
    <row r="11" spans="1:11" x14ac:dyDescent="0.35">
      <c r="A11" t="s">
        <v>110</v>
      </c>
      <c r="B11" s="6" t="s">
        <v>57</v>
      </c>
      <c r="C11" s="6" t="s">
        <v>35</v>
      </c>
      <c r="D11" s="6"/>
      <c r="E11" t="s">
        <v>110</v>
      </c>
      <c r="F11" t="s">
        <v>355</v>
      </c>
      <c r="G11" t="s">
        <v>47</v>
      </c>
      <c r="I11" t="s">
        <v>110</v>
      </c>
      <c r="J11" t="s">
        <v>74</v>
      </c>
      <c r="K11" t="s">
        <v>78</v>
      </c>
    </row>
    <row r="12" spans="1:11" x14ac:dyDescent="0.35">
      <c r="A12" t="s">
        <v>109</v>
      </c>
      <c r="B12" s="6" t="s">
        <v>55</v>
      </c>
      <c r="C12" s="6" t="s">
        <v>33</v>
      </c>
      <c r="D12" s="6"/>
      <c r="E12" t="s">
        <v>109</v>
      </c>
      <c r="F12" t="s">
        <v>156</v>
      </c>
      <c r="G12" t="s">
        <v>179</v>
      </c>
      <c r="I12" t="s">
        <v>109</v>
      </c>
      <c r="J12" t="s">
        <v>60</v>
      </c>
      <c r="K12" t="s">
        <v>77</v>
      </c>
    </row>
    <row r="13" spans="1:11" x14ac:dyDescent="0.35">
      <c r="A13" t="s">
        <v>116</v>
      </c>
      <c r="B13" s="6" t="s">
        <v>56</v>
      </c>
      <c r="C13" s="6" t="s">
        <v>35</v>
      </c>
      <c r="D13" s="6"/>
      <c r="E13" t="s">
        <v>116</v>
      </c>
      <c r="F13" t="s">
        <v>152</v>
      </c>
      <c r="G13" t="s">
        <v>35</v>
      </c>
    </row>
    <row r="14" spans="1:11" x14ac:dyDescent="0.35">
      <c r="A14" t="s">
        <v>117</v>
      </c>
      <c r="B14" s="6" t="s">
        <v>209</v>
      </c>
      <c r="C14" s="6" t="s">
        <v>101</v>
      </c>
      <c r="D14" s="6"/>
      <c r="E14" t="s">
        <v>117</v>
      </c>
      <c r="F14" t="s">
        <v>512</v>
      </c>
      <c r="G14" t="s">
        <v>513</v>
      </c>
      <c r="J14" t="s">
        <v>7</v>
      </c>
    </row>
    <row r="15" spans="1:11" x14ac:dyDescent="0.35">
      <c r="A15" t="s">
        <v>118</v>
      </c>
      <c r="B15" s="6" t="s">
        <v>20</v>
      </c>
      <c r="C15" s="6" t="s">
        <v>33</v>
      </c>
      <c r="D15" s="6"/>
      <c r="E15" t="s">
        <v>118</v>
      </c>
      <c r="F15" t="s">
        <v>547</v>
      </c>
      <c r="G15" t="s">
        <v>548</v>
      </c>
      <c r="I15" t="s">
        <v>107</v>
      </c>
      <c r="J15" t="s">
        <v>86</v>
      </c>
      <c r="K15" t="s">
        <v>102</v>
      </c>
    </row>
    <row r="16" spans="1:11" x14ac:dyDescent="0.35">
      <c r="A16" t="s">
        <v>119</v>
      </c>
      <c r="B16" s="6" t="s">
        <v>213</v>
      </c>
      <c r="C16" s="6" t="s">
        <v>101</v>
      </c>
      <c r="D16" s="6"/>
      <c r="E16" t="s">
        <v>119</v>
      </c>
      <c r="F16" t="s">
        <v>392</v>
      </c>
      <c r="G16" t="s">
        <v>221</v>
      </c>
      <c r="I16" t="s">
        <v>108</v>
      </c>
      <c r="J16" t="s">
        <v>90</v>
      </c>
      <c r="K16" t="s">
        <v>33</v>
      </c>
    </row>
    <row r="17" spans="1:11" x14ac:dyDescent="0.35">
      <c r="A17" t="s">
        <v>120</v>
      </c>
      <c r="B17" s="6" t="s">
        <v>147</v>
      </c>
      <c r="C17" s="6" t="s">
        <v>33</v>
      </c>
      <c r="D17" s="6"/>
      <c r="E17" t="s">
        <v>120</v>
      </c>
      <c r="F17" t="s">
        <v>514</v>
      </c>
      <c r="G17" t="s">
        <v>515</v>
      </c>
      <c r="I17" t="s">
        <v>115</v>
      </c>
      <c r="J17" t="s">
        <v>89</v>
      </c>
      <c r="K17" t="s">
        <v>54</v>
      </c>
    </row>
    <row r="18" spans="1:11" x14ac:dyDescent="0.35">
      <c r="A18" t="s">
        <v>121</v>
      </c>
      <c r="B18" s="6" t="s">
        <v>12</v>
      </c>
      <c r="C18" s="6" t="s">
        <v>36</v>
      </c>
      <c r="D18" s="6"/>
      <c r="E18" t="s">
        <v>121</v>
      </c>
      <c r="F18" t="s">
        <v>360</v>
      </c>
      <c r="G18" t="s">
        <v>361</v>
      </c>
      <c r="I18" t="s">
        <v>114</v>
      </c>
      <c r="J18" t="s">
        <v>88</v>
      </c>
      <c r="K18" t="s">
        <v>104</v>
      </c>
    </row>
    <row r="19" spans="1:11" x14ac:dyDescent="0.35">
      <c r="A19" t="s">
        <v>122</v>
      </c>
      <c r="B19" s="6" t="s">
        <v>154</v>
      </c>
      <c r="C19" s="6" t="s">
        <v>47</v>
      </c>
      <c r="D19" s="6"/>
    </row>
    <row r="20" spans="1:11" x14ac:dyDescent="0.35">
      <c r="A20" t="s">
        <v>123</v>
      </c>
      <c r="B20" s="6" t="s">
        <v>13</v>
      </c>
      <c r="C20" s="6" t="s">
        <v>33</v>
      </c>
      <c r="D20" s="6"/>
      <c r="F20" t="s">
        <v>5</v>
      </c>
    </row>
    <row r="21" spans="1:11" x14ac:dyDescent="0.35">
      <c r="A21" t="s">
        <v>124</v>
      </c>
      <c r="B21" s="6" t="s">
        <v>150</v>
      </c>
      <c r="C21" s="6" t="s">
        <v>101</v>
      </c>
      <c r="D21" s="6"/>
      <c r="E21" s="9" t="s">
        <v>107</v>
      </c>
      <c r="F21" s="9" t="s">
        <v>286</v>
      </c>
      <c r="G21" s="9" t="s">
        <v>35</v>
      </c>
      <c r="H21" s="9"/>
    </row>
    <row r="22" spans="1:11" x14ac:dyDescent="0.35">
      <c r="A22" t="s">
        <v>125</v>
      </c>
      <c r="B22" s="6" t="s">
        <v>145</v>
      </c>
      <c r="C22" s="6" t="s">
        <v>33</v>
      </c>
      <c r="D22" s="6"/>
      <c r="E22" t="s">
        <v>108</v>
      </c>
      <c r="F22" t="s">
        <v>29</v>
      </c>
      <c r="G22" t="s">
        <v>46</v>
      </c>
    </row>
    <row r="23" spans="1:11" x14ac:dyDescent="0.35">
      <c r="A23" t="s">
        <v>126</v>
      </c>
      <c r="B23" s="6" t="s">
        <v>61</v>
      </c>
      <c r="C23" s="6" t="s">
        <v>47</v>
      </c>
      <c r="D23" s="6"/>
      <c r="E23" t="s">
        <v>115</v>
      </c>
      <c r="F23" t="s">
        <v>217</v>
      </c>
      <c r="G23" t="s">
        <v>242</v>
      </c>
    </row>
    <row r="24" spans="1:11" x14ac:dyDescent="0.35">
      <c r="A24" t="s">
        <v>127</v>
      </c>
      <c r="B24" s="6" t="s">
        <v>214</v>
      </c>
      <c r="C24" s="6" t="s">
        <v>101</v>
      </c>
      <c r="D24" s="6"/>
      <c r="E24" t="s">
        <v>114</v>
      </c>
      <c r="F24" t="s">
        <v>519</v>
      </c>
      <c r="G24" t="s">
        <v>182</v>
      </c>
    </row>
    <row r="25" spans="1:11" x14ac:dyDescent="0.35">
      <c r="A25" t="s">
        <v>128</v>
      </c>
      <c r="B25" s="6" t="s">
        <v>10</v>
      </c>
      <c r="C25" s="6" t="s">
        <v>34</v>
      </c>
      <c r="D25" s="6"/>
      <c r="E25" t="s">
        <v>113</v>
      </c>
      <c r="F25" t="s">
        <v>520</v>
      </c>
      <c r="G25" t="s">
        <v>182</v>
      </c>
    </row>
    <row r="26" spans="1:11" x14ac:dyDescent="0.35">
      <c r="A26" t="s">
        <v>129</v>
      </c>
      <c r="B26" s="6" t="s">
        <v>302</v>
      </c>
      <c r="C26" s="6" t="s">
        <v>293</v>
      </c>
      <c r="D26" s="6"/>
    </row>
    <row r="27" spans="1:11" x14ac:dyDescent="0.35">
      <c r="A27" t="s">
        <v>130</v>
      </c>
      <c r="B27" s="6" t="s">
        <v>144</v>
      </c>
      <c r="C27" s="6" t="s">
        <v>47</v>
      </c>
      <c r="D27" s="6"/>
      <c r="E27" s="13" t="s">
        <v>549</v>
      </c>
    </row>
    <row r="28" spans="1:11" x14ac:dyDescent="0.35">
      <c r="A28" t="s">
        <v>131</v>
      </c>
      <c r="B28" s="6" t="s">
        <v>149</v>
      </c>
      <c r="C28" s="6" t="s">
        <v>47</v>
      </c>
      <c r="D28" s="6"/>
      <c r="E28" s="2" t="s">
        <v>550</v>
      </c>
    </row>
    <row r="29" spans="1:11" x14ac:dyDescent="0.35">
      <c r="A29" t="s">
        <v>132</v>
      </c>
      <c r="B29" s="6" t="s">
        <v>278</v>
      </c>
      <c r="C29" s="6" t="s">
        <v>219</v>
      </c>
      <c r="D29" s="6"/>
      <c r="E29" s="2"/>
    </row>
    <row r="30" spans="1:11" x14ac:dyDescent="0.35">
      <c r="A30" t="s">
        <v>133</v>
      </c>
      <c r="B30" s="6" t="s">
        <v>26</v>
      </c>
      <c r="C30" s="6" t="s">
        <v>44</v>
      </c>
      <c r="D30" s="6"/>
      <c r="E30" s="13" t="s">
        <v>551</v>
      </c>
    </row>
    <row r="31" spans="1:11" x14ac:dyDescent="0.35">
      <c r="A31" t="s">
        <v>134</v>
      </c>
      <c r="B31" s="6" t="s">
        <v>194</v>
      </c>
      <c r="C31" s="6" t="s">
        <v>47</v>
      </c>
      <c r="D31" s="6"/>
      <c r="E31" s="2"/>
    </row>
    <row r="32" spans="1:11" x14ac:dyDescent="0.35">
      <c r="A32" t="s">
        <v>135</v>
      </c>
      <c r="B32" s="6" t="s">
        <v>24</v>
      </c>
      <c r="C32" s="6" t="s">
        <v>40</v>
      </c>
      <c r="D32" s="6"/>
      <c r="E32" s="13" t="s">
        <v>552</v>
      </c>
    </row>
    <row r="33" spans="1:4" x14ac:dyDescent="0.35">
      <c r="A33" t="s">
        <v>136</v>
      </c>
      <c r="B33" s="6" t="s">
        <v>48</v>
      </c>
      <c r="C33" s="6" t="s">
        <v>33</v>
      </c>
      <c r="D33" s="6"/>
    </row>
    <row r="34" spans="1:4" x14ac:dyDescent="0.35">
      <c r="A34" t="s">
        <v>137</v>
      </c>
      <c r="B34" s="6" t="s">
        <v>244</v>
      </c>
      <c r="C34" s="6" t="s">
        <v>42</v>
      </c>
      <c r="D34" s="6"/>
    </row>
    <row r="35" spans="1:4" x14ac:dyDescent="0.35">
      <c r="A35" t="s">
        <v>138</v>
      </c>
      <c r="B35" s="6" t="s">
        <v>16</v>
      </c>
      <c r="C35" s="6" t="s">
        <v>38</v>
      </c>
      <c r="D35" s="6"/>
    </row>
    <row r="37" spans="1:4" x14ac:dyDescent="0.35">
      <c r="B37" t="s">
        <v>3</v>
      </c>
    </row>
    <row r="38" spans="1:4" x14ac:dyDescent="0.35">
      <c r="A38" t="s">
        <v>107</v>
      </c>
      <c r="B38" t="s">
        <v>53</v>
      </c>
      <c r="C38" t="s">
        <v>54</v>
      </c>
    </row>
    <row r="39" spans="1:4" x14ac:dyDescent="0.35">
      <c r="A39" t="s">
        <v>108</v>
      </c>
      <c r="B39" t="s">
        <v>431</v>
      </c>
      <c r="C39" t="s">
        <v>54</v>
      </c>
    </row>
    <row r="40" spans="1:4" x14ac:dyDescent="0.35">
      <c r="A40" t="s">
        <v>115</v>
      </c>
      <c r="B40" t="s">
        <v>246</v>
      </c>
      <c r="C40" t="s">
        <v>46</v>
      </c>
    </row>
    <row r="41" spans="1:4" x14ac:dyDescent="0.35">
      <c r="A41" t="s">
        <v>114</v>
      </c>
      <c r="B41" t="s">
        <v>177</v>
      </c>
      <c r="C41" t="s">
        <v>33</v>
      </c>
    </row>
    <row r="42" spans="1:4" x14ac:dyDescent="0.35">
      <c r="A42" t="s">
        <v>113</v>
      </c>
      <c r="B42" s="6" t="s">
        <v>402</v>
      </c>
      <c r="C42" s="6" t="s">
        <v>104</v>
      </c>
      <c r="D42" s="6"/>
    </row>
    <row r="43" spans="1:4" x14ac:dyDescent="0.35">
      <c r="A43" t="s">
        <v>112</v>
      </c>
      <c r="B43" t="s">
        <v>22</v>
      </c>
      <c r="C43" t="s">
        <v>33</v>
      </c>
    </row>
    <row r="44" spans="1:4" x14ac:dyDescent="0.35">
      <c r="A44" t="s">
        <v>111</v>
      </c>
      <c r="B44" t="s">
        <v>203</v>
      </c>
      <c r="C44" t="s">
        <v>104</v>
      </c>
    </row>
    <row r="45" spans="1:4" x14ac:dyDescent="0.35">
      <c r="A45" t="s">
        <v>110</v>
      </c>
      <c r="B45" t="s">
        <v>178</v>
      </c>
      <c r="C45" t="s">
        <v>46</v>
      </c>
    </row>
    <row r="46" spans="1:4" x14ac:dyDescent="0.35">
      <c r="A46" t="s">
        <v>109</v>
      </c>
      <c r="B46" t="s">
        <v>533</v>
      </c>
      <c r="C46" t="s">
        <v>534</v>
      </c>
    </row>
    <row r="47" spans="1:4" x14ac:dyDescent="0.35">
      <c r="A47" t="s">
        <v>116</v>
      </c>
      <c r="B47" t="s">
        <v>286</v>
      </c>
      <c r="C47" t="s">
        <v>35</v>
      </c>
    </row>
    <row r="48" spans="1:4" x14ac:dyDescent="0.35">
      <c r="A48" t="s">
        <v>117</v>
      </c>
      <c r="B48" t="s">
        <v>201</v>
      </c>
      <c r="C48" t="s">
        <v>33</v>
      </c>
    </row>
    <row r="49" spans="1:3" x14ac:dyDescent="0.35">
      <c r="A49" t="s">
        <v>118</v>
      </c>
      <c r="B49" t="s">
        <v>202</v>
      </c>
      <c r="C49" t="s">
        <v>33</v>
      </c>
    </row>
    <row r="52" spans="1:3" x14ac:dyDescent="0.35">
      <c r="A52" t="s">
        <v>107</v>
      </c>
      <c r="B52" s="6" t="s">
        <v>17</v>
      </c>
      <c r="C52" s="6" t="s">
        <v>39</v>
      </c>
    </row>
    <row r="53" spans="1:3" x14ac:dyDescent="0.35">
      <c r="A53" t="s">
        <v>108</v>
      </c>
      <c r="B53" s="6" t="s">
        <v>49</v>
      </c>
      <c r="C53" s="6" t="s">
        <v>40</v>
      </c>
    </row>
    <row r="54" spans="1:3" x14ac:dyDescent="0.35">
      <c r="A54" t="s">
        <v>115</v>
      </c>
      <c r="B54" s="6" t="s">
        <v>8</v>
      </c>
      <c r="C54" s="6" t="s">
        <v>32</v>
      </c>
    </row>
    <row r="55" spans="1:3" x14ac:dyDescent="0.35">
      <c r="A55" t="s">
        <v>114</v>
      </c>
      <c r="B55" s="6" t="s">
        <v>304</v>
      </c>
      <c r="C55" s="6" t="s">
        <v>39</v>
      </c>
    </row>
    <row r="56" spans="1:3" x14ac:dyDescent="0.35">
      <c r="A56" t="s">
        <v>113</v>
      </c>
      <c r="B56" s="6" t="s">
        <v>146</v>
      </c>
      <c r="C56" s="6" t="s">
        <v>39</v>
      </c>
    </row>
    <row r="57" spans="1:3" x14ac:dyDescent="0.35">
      <c r="A57" t="s">
        <v>112</v>
      </c>
      <c r="B57" s="6" t="s">
        <v>9</v>
      </c>
      <c r="C57" s="6" t="s">
        <v>33</v>
      </c>
    </row>
    <row r="58" spans="1:3" x14ac:dyDescent="0.35">
      <c r="A58" t="s">
        <v>111</v>
      </c>
      <c r="B58" s="6" t="s">
        <v>57</v>
      </c>
      <c r="C58" s="6" t="s">
        <v>35</v>
      </c>
    </row>
    <row r="59" spans="1:3" x14ac:dyDescent="0.35">
      <c r="A59" t="s">
        <v>110</v>
      </c>
      <c r="B59" s="6" t="s">
        <v>55</v>
      </c>
      <c r="C59" s="6" t="s">
        <v>33</v>
      </c>
    </row>
    <row r="60" spans="1:3" x14ac:dyDescent="0.35">
      <c r="A60" t="s">
        <v>109</v>
      </c>
      <c r="B60" s="6" t="s">
        <v>209</v>
      </c>
      <c r="C60" s="6" t="s">
        <v>101</v>
      </c>
    </row>
    <row r="61" spans="1:3" x14ac:dyDescent="0.35">
      <c r="A61" t="s">
        <v>116</v>
      </c>
      <c r="B61" s="6" t="s">
        <v>20</v>
      </c>
      <c r="C61" s="6" t="s">
        <v>33</v>
      </c>
    </row>
    <row r="62" spans="1:3" x14ac:dyDescent="0.35">
      <c r="A62" t="s">
        <v>117</v>
      </c>
      <c r="B62" s="6" t="s">
        <v>213</v>
      </c>
      <c r="C62" s="6" t="s">
        <v>101</v>
      </c>
    </row>
    <row r="63" spans="1:3" x14ac:dyDescent="0.35">
      <c r="A63" t="s">
        <v>118</v>
      </c>
      <c r="B63" s="6" t="s">
        <v>147</v>
      </c>
      <c r="C63" s="6" t="s">
        <v>33</v>
      </c>
    </row>
    <row r="64" spans="1:3" x14ac:dyDescent="0.35">
      <c r="A64" t="s">
        <v>119</v>
      </c>
      <c r="B64" s="6" t="s">
        <v>12</v>
      </c>
      <c r="C64" s="6" t="s">
        <v>36</v>
      </c>
    </row>
    <row r="65" spans="1:3" x14ac:dyDescent="0.35">
      <c r="A65" t="s">
        <v>120</v>
      </c>
      <c r="B65" s="6" t="s">
        <v>154</v>
      </c>
      <c r="C65" s="6" t="s">
        <v>47</v>
      </c>
    </row>
    <row r="66" spans="1:3" x14ac:dyDescent="0.35">
      <c r="A66" t="s">
        <v>121</v>
      </c>
      <c r="B66" s="6" t="s">
        <v>13</v>
      </c>
      <c r="C66" s="6" t="s">
        <v>33</v>
      </c>
    </row>
    <row r="67" spans="1:3" x14ac:dyDescent="0.35">
      <c r="A67" t="s">
        <v>122</v>
      </c>
      <c r="B67" s="6" t="s">
        <v>150</v>
      </c>
      <c r="C67" s="6" t="s">
        <v>101</v>
      </c>
    </row>
    <row r="68" spans="1:3" x14ac:dyDescent="0.35">
      <c r="A68" t="s">
        <v>123</v>
      </c>
      <c r="B68" s="6" t="s">
        <v>145</v>
      </c>
      <c r="C68" s="6" t="s">
        <v>33</v>
      </c>
    </row>
    <row r="69" spans="1:3" x14ac:dyDescent="0.35">
      <c r="A69" t="s">
        <v>124</v>
      </c>
      <c r="B69" s="6" t="s">
        <v>61</v>
      </c>
      <c r="C69" s="6" t="s">
        <v>47</v>
      </c>
    </row>
    <row r="70" spans="1:3" x14ac:dyDescent="0.35">
      <c r="A70" t="s">
        <v>125</v>
      </c>
      <c r="B70" s="6" t="s">
        <v>214</v>
      </c>
      <c r="C70" s="6" t="s">
        <v>101</v>
      </c>
    </row>
    <row r="71" spans="1:3" x14ac:dyDescent="0.35">
      <c r="A71" t="s">
        <v>126</v>
      </c>
      <c r="B71" s="6" t="s">
        <v>10</v>
      </c>
      <c r="C71" s="6" t="s">
        <v>34</v>
      </c>
    </row>
    <row r="72" spans="1:3" x14ac:dyDescent="0.35">
      <c r="A72" t="s">
        <v>127</v>
      </c>
      <c r="B72" s="6" t="s">
        <v>302</v>
      </c>
      <c r="C72" s="6" t="s">
        <v>293</v>
      </c>
    </row>
    <row r="73" spans="1:3" x14ac:dyDescent="0.35">
      <c r="A73" t="s">
        <v>128</v>
      </c>
      <c r="B73" s="6" t="s">
        <v>144</v>
      </c>
      <c r="C73" s="6" t="s">
        <v>47</v>
      </c>
    </row>
    <row r="74" spans="1:3" x14ac:dyDescent="0.35">
      <c r="A74" t="s">
        <v>129</v>
      </c>
      <c r="B74" s="6" t="s">
        <v>26</v>
      </c>
      <c r="C74" s="6" t="s">
        <v>44</v>
      </c>
    </row>
    <row r="75" spans="1:3" x14ac:dyDescent="0.35">
      <c r="A75" t="s">
        <v>130</v>
      </c>
      <c r="B75" s="6" t="s">
        <v>194</v>
      </c>
      <c r="C75" s="6" t="s">
        <v>47</v>
      </c>
    </row>
    <row r="76" spans="1:3" x14ac:dyDescent="0.35">
      <c r="A76" t="s">
        <v>131</v>
      </c>
      <c r="B76" s="6" t="s">
        <v>24</v>
      </c>
      <c r="C76" s="6" t="s">
        <v>40</v>
      </c>
    </row>
    <row r="77" spans="1:3" x14ac:dyDescent="0.35">
      <c r="A77" t="s">
        <v>132</v>
      </c>
      <c r="B77" s="6" t="s">
        <v>48</v>
      </c>
      <c r="C77" s="6" t="s">
        <v>33</v>
      </c>
    </row>
    <row r="78" spans="1:3" x14ac:dyDescent="0.35">
      <c r="A78" t="s">
        <v>133</v>
      </c>
      <c r="B78" s="6" t="s">
        <v>244</v>
      </c>
      <c r="C78" s="6" t="s">
        <v>42</v>
      </c>
    </row>
    <row r="79" spans="1:3" x14ac:dyDescent="0.35">
      <c r="A79" t="s">
        <v>134</v>
      </c>
      <c r="B79" t="s">
        <v>211</v>
      </c>
      <c r="C79" t="s">
        <v>79</v>
      </c>
    </row>
    <row r="80" spans="1:3" x14ac:dyDescent="0.35">
      <c r="A80" t="s">
        <v>135</v>
      </c>
      <c r="B80" t="s">
        <v>14</v>
      </c>
      <c r="C80" t="s">
        <v>35</v>
      </c>
    </row>
    <row r="81" spans="1:3" x14ac:dyDescent="0.35">
      <c r="A81" t="s">
        <v>136</v>
      </c>
      <c r="B81" t="s">
        <v>285</v>
      </c>
      <c r="C81" t="s">
        <v>35</v>
      </c>
    </row>
    <row r="82" spans="1:3" x14ac:dyDescent="0.35">
      <c r="A82" t="s">
        <v>137</v>
      </c>
      <c r="B82" t="s">
        <v>355</v>
      </c>
      <c r="C82" t="s">
        <v>47</v>
      </c>
    </row>
    <row r="83" spans="1:3" x14ac:dyDescent="0.35">
      <c r="A83" t="s">
        <v>138</v>
      </c>
      <c r="B83" t="s">
        <v>156</v>
      </c>
      <c r="C83" t="s">
        <v>179</v>
      </c>
    </row>
    <row r="84" spans="1:3" x14ac:dyDescent="0.35">
      <c r="A84" t="s">
        <v>139</v>
      </c>
      <c r="B84" t="s">
        <v>152</v>
      </c>
      <c r="C84" t="s">
        <v>35</v>
      </c>
    </row>
    <row r="85" spans="1:3" x14ac:dyDescent="0.35">
      <c r="A85" t="s">
        <v>140</v>
      </c>
      <c r="B85" t="s">
        <v>512</v>
      </c>
      <c r="C85" t="s">
        <v>513</v>
      </c>
    </row>
    <row r="86" spans="1:3" x14ac:dyDescent="0.35">
      <c r="A86" t="s">
        <v>159</v>
      </c>
      <c r="B86" t="s">
        <v>58</v>
      </c>
      <c r="C86" t="s">
        <v>76</v>
      </c>
    </row>
    <row r="87" spans="1:3" x14ac:dyDescent="0.35">
      <c r="A87" t="s">
        <v>160</v>
      </c>
      <c r="B87" t="s">
        <v>68</v>
      </c>
      <c r="C87" t="s">
        <v>83</v>
      </c>
    </row>
    <row r="88" spans="1:3" x14ac:dyDescent="0.35">
      <c r="A88" t="s">
        <v>207</v>
      </c>
      <c r="B88" t="s">
        <v>18</v>
      </c>
      <c r="C88" t="s">
        <v>40</v>
      </c>
    </row>
    <row r="89" spans="1:3" x14ac:dyDescent="0.35">
      <c r="A89" t="s">
        <v>161</v>
      </c>
      <c r="B89" t="s">
        <v>65</v>
      </c>
      <c r="C89" t="s">
        <v>80</v>
      </c>
    </row>
    <row r="90" spans="1:3" x14ac:dyDescent="0.35">
      <c r="A90" t="s">
        <v>162</v>
      </c>
      <c r="B90" t="s">
        <v>63</v>
      </c>
      <c r="C90" t="s">
        <v>39</v>
      </c>
    </row>
    <row r="91" spans="1:3" x14ac:dyDescent="0.35">
      <c r="A91" t="s">
        <v>163</v>
      </c>
      <c r="B91" t="s">
        <v>74</v>
      </c>
      <c r="C91" t="s">
        <v>78</v>
      </c>
    </row>
    <row r="92" spans="1:3" x14ac:dyDescent="0.35">
      <c r="A92" t="s">
        <v>164</v>
      </c>
      <c r="B92" t="s">
        <v>60</v>
      </c>
      <c r="C92" t="s">
        <v>77</v>
      </c>
    </row>
    <row r="93" spans="1:3" x14ac:dyDescent="0.35">
      <c r="A93" t="s">
        <v>165</v>
      </c>
      <c r="B93" t="s">
        <v>53</v>
      </c>
      <c r="C93" t="s">
        <v>54</v>
      </c>
    </row>
    <row r="94" spans="1:3" x14ac:dyDescent="0.35">
      <c r="A94" t="s">
        <v>166</v>
      </c>
      <c r="B94" t="s">
        <v>431</v>
      </c>
      <c r="C94" t="s">
        <v>54</v>
      </c>
    </row>
    <row r="95" spans="1:3" x14ac:dyDescent="0.35">
      <c r="A95" t="s">
        <v>167</v>
      </c>
      <c r="B95" t="s">
        <v>246</v>
      </c>
      <c r="C95" t="s">
        <v>46</v>
      </c>
    </row>
    <row r="96" spans="1:3" x14ac:dyDescent="0.35">
      <c r="A96" t="s">
        <v>168</v>
      </c>
      <c r="B96" t="s">
        <v>177</v>
      </c>
      <c r="C96" t="s">
        <v>33</v>
      </c>
    </row>
    <row r="97" spans="1:3" x14ac:dyDescent="0.35">
      <c r="A97" t="s">
        <v>169</v>
      </c>
      <c r="B97" s="6" t="s">
        <v>402</v>
      </c>
      <c r="C97" s="6" t="s">
        <v>104</v>
      </c>
    </row>
    <row r="98" spans="1:3" x14ac:dyDescent="0.35">
      <c r="A98" t="s">
        <v>170</v>
      </c>
      <c r="B98" t="s">
        <v>22</v>
      </c>
      <c r="C98" t="s">
        <v>33</v>
      </c>
    </row>
    <row r="99" spans="1:3" x14ac:dyDescent="0.35">
      <c r="A99" t="s">
        <v>171</v>
      </c>
      <c r="B99" t="s">
        <v>203</v>
      </c>
      <c r="C99" t="s">
        <v>104</v>
      </c>
    </row>
    <row r="100" spans="1:3" x14ac:dyDescent="0.35">
      <c r="A100" t="s">
        <v>172</v>
      </c>
      <c r="B100" t="s">
        <v>178</v>
      </c>
      <c r="C100" t="s">
        <v>46</v>
      </c>
    </row>
    <row r="101" spans="1:3" x14ac:dyDescent="0.35">
      <c r="A101" t="s">
        <v>173</v>
      </c>
      <c r="B101" t="s">
        <v>533</v>
      </c>
      <c r="C101" t="s">
        <v>534</v>
      </c>
    </row>
    <row r="102" spans="1:3" x14ac:dyDescent="0.35">
      <c r="A102" t="s">
        <v>174</v>
      </c>
      <c r="B102" t="s">
        <v>286</v>
      </c>
      <c r="C102" t="s">
        <v>35</v>
      </c>
    </row>
    <row r="103" spans="1:3" x14ac:dyDescent="0.35">
      <c r="A103" t="s">
        <v>175</v>
      </c>
      <c r="B103" t="s">
        <v>201</v>
      </c>
      <c r="C103" t="s">
        <v>33</v>
      </c>
    </row>
    <row r="104" spans="1:3" x14ac:dyDescent="0.35">
      <c r="A104" t="s">
        <v>176</v>
      </c>
      <c r="B104" t="s">
        <v>202</v>
      </c>
      <c r="C104" t="s">
        <v>33</v>
      </c>
    </row>
    <row r="105" spans="1:3" x14ac:dyDescent="0.35">
      <c r="A105" t="s">
        <v>183</v>
      </c>
      <c r="B105" t="s">
        <v>29</v>
      </c>
      <c r="C105" t="s">
        <v>46</v>
      </c>
    </row>
    <row r="106" spans="1:3" x14ac:dyDescent="0.35">
      <c r="A106" t="s">
        <v>184</v>
      </c>
      <c r="B106" t="s">
        <v>217</v>
      </c>
      <c r="C106" t="s">
        <v>242</v>
      </c>
    </row>
    <row r="107" spans="1:3" x14ac:dyDescent="0.35">
      <c r="A107" t="s">
        <v>185</v>
      </c>
      <c r="B107" t="s">
        <v>519</v>
      </c>
      <c r="C107" t="s">
        <v>182</v>
      </c>
    </row>
    <row r="108" spans="1:3" x14ac:dyDescent="0.35">
      <c r="A108" t="s">
        <v>186</v>
      </c>
      <c r="B108" t="s">
        <v>520</v>
      </c>
      <c r="C108" t="s">
        <v>182</v>
      </c>
    </row>
    <row r="109" spans="1:3" x14ac:dyDescent="0.35">
      <c r="A109" t="s">
        <v>187</v>
      </c>
      <c r="B109" t="s">
        <v>86</v>
      </c>
      <c r="C109" t="s">
        <v>102</v>
      </c>
    </row>
    <row r="110" spans="1:3" x14ac:dyDescent="0.35">
      <c r="A110" t="s">
        <v>188</v>
      </c>
      <c r="B110" t="s">
        <v>89</v>
      </c>
      <c r="C110" t="s">
        <v>54</v>
      </c>
    </row>
    <row r="111" spans="1:3" x14ac:dyDescent="0.35">
      <c r="A111" t="s">
        <v>189</v>
      </c>
      <c r="B111" t="s">
        <v>88</v>
      </c>
      <c r="C111" t="s">
        <v>104</v>
      </c>
    </row>
    <row r="112" spans="1:3" x14ac:dyDescent="0.35">
      <c r="A112" t="s">
        <v>190</v>
      </c>
      <c r="B112" t="s">
        <v>537</v>
      </c>
      <c r="C112" t="s">
        <v>35</v>
      </c>
    </row>
    <row r="113" spans="1:3" x14ac:dyDescent="0.35">
      <c r="A113" t="s">
        <v>191</v>
      </c>
      <c r="B113" t="s">
        <v>50</v>
      </c>
      <c r="C113" t="s">
        <v>143</v>
      </c>
    </row>
    <row r="114" spans="1:3" x14ac:dyDescent="0.35">
      <c r="A114" t="s">
        <v>192</v>
      </c>
      <c r="B114" t="s">
        <v>64</v>
      </c>
      <c r="C114" t="s">
        <v>79</v>
      </c>
    </row>
    <row r="115" spans="1:3" x14ac:dyDescent="0.35">
      <c r="A115" t="s">
        <v>193</v>
      </c>
      <c r="B115" t="s">
        <v>296</v>
      </c>
      <c r="C115" t="s">
        <v>293</v>
      </c>
    </row>
    <row r="116" spans="1:3" x14ac:dyDescent="0.35">
      <c r="A116" t="s">
        <v>196</v>
      </c>
      <c r="B116" t="s">
        <v>180</v>
      </c>
      <c r="C116" t="s">
        <v>179</v>
      </c>
    </row>
    <row r="117" spans="1:3" x14ac:dyDescent="0.35">
      <c r="A117" t="s">
        <v>197</v>
      </c>
      <c r="B117" t="s">
        <v>530</v>
      </c>
      <c r="C117" t="s">
        <v>179</v>
      </c>
    </row>
    <row r="118" spans="1:3" x14ac:dyDescent="0.35">
      <c r="A118" t="s">
        <v>198</v>
      </c>
      <c r="B118" t="s">
        <v>31</v>
      </c>
      <c r="C118" t="s">
        <v>38</v>
      </c>
    </row>
    <row r="119" spans="1:3" x14ac:dyDescent="0.35">
      <c r="A119" t="s">
        <v>199</v>
      </c>
      <c r="B119" t="s">
        <v>376</v>
      </c>
      <c r="C119" t="s">
        <v>429</v>
      </c>
    </row>
    <row r="120" spans="1:3" x14ac:dyDescent="0.35">
      <c r="A120" t="s">
        <v>224</v>
      </c>
      <c r="B120" t="s">
        <v>284</v>
      </c>
      <c r="C120" t="s">
        <v>219</v>
      </c>
    </row>
    <row r="121" spans="1:3" x14ac:dyDescent="0.35">
      <c r="A121" t="s">
        <v>225</v>
      </c>
      <c r="B121" t="s">
        <v>15</v>
      </c>
      <c r="C121" t="s">
        <v>37</v>
      </c>
    </row>
    <row r="122" spans="1:3" x14ac:dyDescent="0.35">
      <c r="A122" t="s">
        <v>226</v>
      </c>
      <c r="B122" t="s">
        <v>153</v>
      </c>
      <c r="C122" t="s">
        <v>42</v>
      </c>
    </row>
    <row r="123" spans="1:3" x14ac:dyDescent="0.35">
      <c r="A123" t="s">
        <v>227</v>
      </c>
      <c r="B123" t="s">
        <v>430</v>
      </c>
      <c r="C123" t="s">
        <v>83</v>
      </c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Miehet</vt:lpstr>
      <vt:lpstr>Naiset</vt:lpstr>
      <vt:lpstr>Seniorimiehet</vt:lpstr>
      <vt:lpstr>Seniorinaiset</vt:lpstr>
      <vt:lpstr>Junioripojat</vt:lpstr>
      <vt:lpstr>Junioritytöt</vt:lpstr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 Pakonen</dc:creator>
  <cp:lastModifiedBy>Olli Pakonen</cp:lastModifiedBy>
  <cp:lastPrinted>2020-01-24T12:12:00Z</cp:lastPrinted>
  <dcterms:created xsi:type="dcterms:W3CDTF">2018-08-22T09:51:52Z</dcterms:created>
  <dcterms:modified xsi:type="dcterms:W3CDTF">2021-01-19T13:27:05Z</dcterms:modified>
</cp:coreProperties>
</file>