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liPakonen\Desktop\Finnish Master\"/>
    </mc:Choice>
  </mc:AlternateContent>
  <xr:revisionPtr revIDLastSave="0" documentId="13_ncr:1_{8638773B-E740-4601-B1AE-08998FFF945B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Miehet" sheetId="1" r:id="rId1"/>
    <sheet name="Naiset" sheetId="2" r:id="rId2"/>
    <sheet name="Seniorimiehet" sheetId="3" r:id="rId3"/>
    <sheet name="Seniorinaiset" sheetId="4" r:id="rId4"/>
    <sheet name="Junioripojat" sheetId="5" r:id="rId5"/>
    <sheet name="Junioritytöt" sheetId="6" r:id="rId6"/>
    <sheet name="Taul1" sheetId="7" state="hidden" r:id="rId7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1" i="3" l="1"/>
  <c r="D93" i="3"/>
  <c r="D118" i="3"/>
  <c r="D127" i="3"/>
  <c r="D128" i="3"/>
  <c r="D139" i="3"/>
  <c r="D149" i="3"/>
  <c r="D156" i="3"/>
  <c r="D159" i="3"/>
  <c r="D162" i="3"/>
  <c r="D82" i="1"/>
  <c r="D131" i="1"/>
  <c r="D134" i="1"/>
  <c r="D139" i="1"/>
  <c r="D159" i="1"/>
  <c r="D180" i="1"/>
  <c r="D192" i="1"/>
  <c r="D196" i="1"/>
  <c r="D205" i="1"/>
  <c r="D216" i="1"/>
  <c r="D225" i="1"/>
  <c r="D229" i="1"/>
  <c r="D236" i="1"/>
  <c r="D257" i="1"/>
  <c r="D77" i="3"/>
  <c r="D95" i="3"/>
  <c r="D105" i="3"/>
  <c r="D67" i="1"/>
  <c r="D111" i="1"/>
  <c r="D136" i="1"/>
  <c r="D66" i="3"/>
  <c r="D87" i="3"/>
  <c r="D104" i="3"/>
  <c r="D124" i="3"/>
  <c r="D138" i="3"/>
  <c r="D172" i="3"/>
  <c r="D176" i="3"/>
  <c r="D87" i="1"/>
  <c r="D98" i="1"/>
  <c r="D110" i="1"/>
  <c r="D124" i="1"/>
  <c r="D157" i="1"/>
  <c r="D185" i="1"/>
  <c r="D191" i="1"/>
  <c r="D204" i="1"/>
  <c r="D215" i="1"/>
  <c r="D235" i="1"/>
  <c r="D245" i="1"/>
  <c r="D250" i="1"/>
  <c r="D256" i="1"/>
  <c r="D29" i="4"/>
  <c r="D34" i="6"/>
  <c r="D33" i="6"/>
  <c r="D36" i="6"/>
  <c r="D31" i="6"/>
  <c r="D30" i="6"/>
  <c r="D29" i="6"/>
  <c r="D35" i="6"/>
  <c r="D32" i="6"/>
  <c r="D28" i="6"/>
  <c r="D25" i="6"/>
  <c r="D27" i="6"/>
  <c r="D26" i="6"/>
  <c r="D24" i="6"/>
  <c r="D23" i="6"/>
  <c r="D22" i="6"/>
  <c r="D21" i="6"/>
  <c r="D20" i="6"/>
  <c r="D19" i="6"/>
  <c r="D17" i="6"/>
  <c r="D16" i="6"/>
  <c r="D18" i="6"/>
  <c r="D15" i="6"/>
  <c r="D14" i="6"/>
  <c r="D13" i="6"/>
  <c r="D58" i="5"/>
  <c r="D57" i="5"/>
  <c r="D56" i="5"/>
  <c r="D54" i="5"/>
  <c r="D53" i="5"/>
  <c r="D52" i="5"/>
  <c r="D51" i="5"/>
  <c r="D50" i="5"/>
  <c r="D48" i="5"/>
  <c r="D47" i="5"/>
  <c r="D55" i="5"/>
  <c r="D45" i="5"/>
  <c r="D46" i="5"/>
  <c r="D44" i="5"/>
  <c r="D41" i="5"/>
  <c r="D42" i="5"/>
  <c r="D40" i="5"/>
  <c r="D43" i="5"/>
  <c r="D39" i="5"/>
  <c r="D49" i="5"/>
  <c r="D36" i="5"/>
  <c r="D37" i="5"/>
  <c r="D38" i="5"/>
  <c r="D35" i="5"/>
  <c r="D34" i="5"/>
  <c r="D30" i="5"/>
  <c r="D32" i="5"/>
  <c r="D31" i="5"/>
  <c r="D33" i="5"/>
  <c r="D26" i="5"/>
  <c r="D23" i="5"/>
  <c r="D28" i="5"/>
  <c r="D29" i="5"/>
  <c r="D15" i="5"/>
  <c r="D27" i="5"/>
  <c r="D24" i="5"/>
  <c r="D22" i="5"/>
  <c r="D20" i="5"/>
  <c r="D25" i="5"/>
  <c r="D18" i="5"/>
  <c r="D17" i="5"/>
  <c r="D16" i="5"/>
  <c r="D19" i="5"/>
  <c r="D21" i="5"/>
  <c r="D14" i="5"/>
  <c r="D13" i="5"/>
  <c r="D12" i="5"/>
  <c r="D11" i="5"/>
  <c r="D10" i="5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3" i="4"/>
  <c r="D32" i="4"/>
  <c r="D31" i="4"/>
  <c r="D30" i="4"/>
  <c r="D28" i="4"/>
  <c r="D27" i="4"/>
  <c r="D26" i="4"/>
  <c r="D25" i="4"/>
  <c r="D23" i="4"/>
  <c r="D34" i="4"/>
  <c r="D24" i="4"/>
  <c r="D22" i="4"/>
  <c r="D21" i="4"/>
  <c r="D20" i="4"/>
  <c r="D19" i="4"/>
  <c r="D18" i="4"/>
  <c r="D17" i="4"/>
  <c r="D16" i="4"/>
  <c r="D13" i="4"/>
  <c r="D15" i="4"/>
  <c r="D14" i="4"/>
  <c r="D11" i="4"/>
  <c r="D12" i="4"/>
  <c r="D10" i="4"/>
  <c r="D175" i="3"/>
  <c r="D174" i="3"/>
  <c r="D171" i="3"/>
  <c r="D170" i="3"/>
  <c r="D169" i="3"/>
  <c r="D168" i="3"/>
  <c r="D167" i="3"/>
  <c r="D166" i="3"/>
  <c r="D165" i="3"/>
  <c r="D164" i="3"/>
  <c r="D163" i="3"/>
  <c r="D161" i="3"/>
  <c r="D158" i="3"/>
  <c r="D157" i="3"/>
  <c r="D155" i="3"/>
  <c r="D154" i="3"/>
  <c r="D153" i="3"/>
  <c r="D152" i="3"/>
  <c r="D151" i="3"/>
  <c r="D150" i="3"/>
  <c r="D148" i="3"/>
  <c r="D147" i="3"/>
  <c r="D146" i="3"/>
  <c r="D145" i="3"/>
  <c r="D144" i="3"/>
  <c r="D142" i="3"/>
  <c r="D141" i="3"/>
  <c r="D137" i="3"/>
  <c r="D136" i="3"/>
  <c r="D135" i="3"/>
  <c r="D134" i="3"/>
  <c r="D133" i="3"/>
  <c r="D132" i="3"/>
  <c r="D131" i="3"/>
  <c r="D130" i="3"/>
  <c r="D143" i="3"/>
  <c r="D126" i="3"/>
  <c r="D125" i="3"/>
  <c r="D123" i="3"/>
  <c r="D122" i="3"/>
  <c r="D121" i="3"/>
  <c r="D120" i="3"/>
  <c r="D119" i="3"/>
  <c r="D117" i="3"/>
  <c r="D116" i="3"/>
  <c r="D115" i="3"/>
  <c r="D114" i="3"/>
  <c r="D112" i="3"/>
  <c r="D111" i="3"/>
  <c r="D107" i="3"/>
  <c r="D110" i="3"/>
  <c r="D109" i="3"/>
  <c r="D106" i="3"/>
  <c r="D103" i="3"/>
  <c r="D102" i="3"/>
  <c r="D101" i="3"/>
  <c r="D100" i="3"/>
  <c r="D98" i="3"/>
  <c r="D97" i="3"/>
  <c r="D96" i="3"/>
  <c r="D94" i="3"/>
  <c r="D92" i="3"/>
  <c r="D39" i="3"/>
  <c r="D37" i="3"/>
  <c r="D90" i="3"/>
  <c r="D89" i="3"/>
  <c r="D88" i="3"/>
  <c r="D54" i="3"/>
  <c r="D86" i="3"/>
  <c r="D85" i="3"/>
  <c r="D84" i="3"/>
  <c r="D83" i="3"/>
  <c r="D82" i="3"/>
  <c r="D81" i="3"/>
  <c r="D80" i="3"/>
  <c r="D79" i="3"/>
  <c r="D51" i="3"/>
  <c r="D78" i="3"/>
  <c r="D173" i="3"/>
  <c r="D76" i="3"/>
  <c r="D75" i="3"/>
  <c r="D74" i="3"/>
  <c r="D73" i="3"/>
  <c r="D72" i="3"/>
  <c r="D71" i="3"/>
  <c r="D70" i="3"/>
  <c r="D69" i="3"/>
  <c r="D68" i="3"/>
  <c r="D65" i="3"/>
  <c r="D64" i="3"/>
  <c r="D63" i="3"/>
  <c r="D61" i="3"/>
  <c r="D60" i="3"/>
  <c r="D99" i="3"/>
  <c r="D59" i="3"/>
  <c r="D56" i="3"/>
  <c r="D108" i="3"/>
  <c r="D55" i="3"/>
  <c r="D53" i="3"/>
  <c r="D52" i="3"/>
  <c r="D50" i="3"/>
  <c r="D58" i="3"/>
  <c r="D49" i="3"/>
  <c r="D47" i="3"/>
  <c r="D46" i="3"/>
  <c r="D45" i="3"/>
  <c r="D140" i="3"/>
  <c r="D43" i="3"/>
  <c r="D42" i="3"/>
  <c r="D160" i="3"/>
  <c r="D38" i="3"/>
  <c r="D35" i="3"/>
  <c r="D129" i="3"/>
  <c r="D34" i="3"/>
  <c r="D41" i="3"/>
  <c r="D36" i="3"/>
  <c r="D32" i="3"/>
  <c r="D67" i="3"/>
  <c r="D113" i="3"/>
  <c r="D28" i="3"/>
  <c r="D48" i="3"/>
  <c r="D57" i="3"/>
  <c r="D31" i="3"/>
  <c r="D62" i="3"/>
  <c r="D40" i="3"/>
  <c r="D44" i="3"/>
  <c r="D30" i="3"/>
  <c r="D29" i="3"/>
  <c r="D27" i="3"/>
  <c r="D26" i="3"/>
  <c r="D33" i="3"/>
  <c r="D24" i="3"/>
  <c r="D22" i="3"/>
  <c r="D21" i="3"/>
  <c r="D25" i="3"/>
  <c r="D16" i="3"/>
  <c r="D17" i="3"/>
  <c r="D18" i="3"/>
  <c r="D15" i="3"/>
  <c r="D23" i="3"/>
  <c r="D14" i="3"/>
  <c r="D13" i="3"/>
  <c r="D12" i="3"/>
  <c r="D19" i="3"/>
  <c r="D20" i="3"/>
  <c r="D10" i="3"/>
  <c r="D11" i="3"/>
  <c r="D54" i="2"/>
  <c r="D53" i="2"/>
  <c r="D52" i="2"/>
  <c r="D34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2" i="2"/>
  <c r="D31" i="2"/>
  <c r="D30" i="2"/>
  <c r="D29" i="2"/>
  <c r="D28" i="2"/>
  <c r="D27" i="2"/>
  <c r="D26" i="2"/>
  <c r="D25" i="2"/>
  <c r="D24" i="2"/>
  <c r="D23" i="2"/>
  <c r="D22" i="2"/>
  <c r="D33" i="2"/>
  <c r="D21" i="2"/>
  <c r="D20" i="2"/>
  <c r="D14" i="2"/>
  <c r="D19" i="2"/>
  <c r="D17" i="2"/>
  <c r="D16" i="2"/>
  <c r="D18" i="2"/>
  <c r="D12" i="2"/>
  <c r="D15" i="2"/>
  <c r="D13" i="2"/>
  <c r="D11" i="2"/>
  <c r="D255" i="1"/>
  <c r="D254" i="1"/>
  <c r="D253" i="1"/>
  <c r="D252" i="1"/>
  <c r="D251" i="1"/>
  <c r="D249" i="1"/>
  <c r="D248" i="1"/>
  <c r="D247" i="1"/>
  <c r="D246" i="1"/>
  <c r="D244" i="1"/>
  <c r="D243" i="1"/>
  <c r="D242" i="1"/>
  <c r="D241" i="1"/>
  <c r="D240" i="1"/>
  <c r="D239" i="1"/>
  <c r="D238" i="1"/>
  <c r="D234" i="1"/>
  <c r="D233" i="1"/>
  <c r="D232" i="1"/>
  <c r="D231" i="1"/>
  <c r="D230" i="1"/>
  <c r="D158" i="1"/>
  <c r="D228" i="1"/>
  <c r="D227" i="1"/>
  <c r="D226" i="1"/>
  <c r="D224" i="1"/>
  <c r="D223" i="1"/>
  <c r="D222" i="1"/>
  <c r="D221" i="1"/>
  <c r="D220" i="1"/>
  <c r="D219" i="1"/>
  <c r="D218" i="1"/>
  <c r="D217" i="1"/>
  <c r="D214" i="1"/>
  <c r="D213" i="1"/>
  <c r="D212" i="1"/>
  <c r="D211" i="1"/>
  <c r="D210" i="1"/>
  <c r="D209" i="1"/>
  <c r="D208" i="1"/>
  <c r="D207" i="1"/>
  <c r="D203" i="1"/>
  <c r="D202" i="1"/>
  <c r="D201" i="1"/>
  <c r="D200" i="1"/>
  <c r="D199" i="1"/>
  <c r="D198" i="1"/>
  <c r="D197" i="1"/>
  <c r="D195" i="1"/>
  <c r="D194" i="1"/>
  <c r="D193" i="1"/>
  <c r="D190" i="1"/>
  <c r="D189" i="1"/>
  <c r="D188" i="1"/>
  <c r="D187" i="1"/>
  <c r="D118" i="1"/>
  <c r="D186" i="1"/>
  <c r="D112" i="1"/>
  <c r="D184" i="1"/>
  <c r="D183" i="1"/>
  <c r="D182" i="1"/>
  <c r="D181" i="1"/>
  <c r="D179" i="1"/>
  <c r="D178" i="1"/>
  <c r="D177" i="1"/>
  <c r="D176" i="1"/>
  <c r="D175" i="1"/>
  <c r="D174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6" i="1"/>
  <c r="D155" i="1"/>
  <c r="D154" i="1"/>
  <c r="D153" i="1"/>
  <c r="D152" i="1"/>
  <c r="D151" i="1"/>
  <c r="D150" i="1"/>
  <c r="D149" i="1"/>
  <c r="D109" i="1"/>
  <c r="D135" i="1"/>
  <c r="D145" i="1"/>
  <c r="D144" i="1"/>
  <c r="D143" i="1"/>
  <c r="D141" i="1"/>
  <c r="D138" i="1"/>
  <c r="D137" i="1"/>
  <c r="D133" i="1"/>
  <c r="D132" i="1"/>
  <c r="D148" i="1"/>
  <c r="D64" i="1"/>
  <c r="D130" i="1"/>
  <c r="D129" i="1"/>
  <c r="D128" i="1"/>
  <c r="D127" i="1"/>
  <c r="D126" i="1"/>
  <c r="D125" i="1"/>
  <c r="D102" i="1"/>
  <c r="D123" i="1"/>
  <c r="D122" i="1"/>
  <c r="D121" i="1"/>
  <c r="D120" i="1"/>
  <c r="D119" i="1"/>
  <c r="D117" i="1"/>
  <c r="D116" i="1"/>
  <c r="D115" i="1"/>
  <c r="D114" i="1"/>
  <c r="D113" i="1"/>
  <c r="D108" i="1"/>
  <c r="D107" i="1"/>
  <c r="D106" i="1"/>
  <c r="D105" i="1"/>
  <c r="D104" i="1"/>
  <c r="D103" i="1"/>
  <c r="D146" i="1"/>
  <c r="D101" i="1"/>
  <c r="D100" i="1"/>
  <c r="D74" i="1"/>
  <c r="D99" i="1"/>
  <c r="D77" i="1"/>
  <c r="D97" i="1"/>
  <c r="D96" i="1"/>
  <c r="D72" i="1"/>
  <c r="D93" i="1"/>
  <c r="D92" i="1"/>
  <c r="D91" i="1"/>
  <c r="D90" i="1"/>
  <c r="D89" i="1"/>
  <c r="D88" i="1"/>
  <c r="D62" i="1"/>
  <c r="D86" i="1"/>
  <c r="D85" i="1"/>
  <c r="D81" i="1"/>
  <c r="D80" i="1"/>
  <c r="D79" i="1"/>
  <c r="D173" i="1"/>
  <c r="D55" i="1"/>
  <c r="D78" i="1"/>
  <c r="D76" i="1"/>
  <c r="D75" i="1"/>
  <c r="D73" i="1"/>
  <c r="D206" i="1"/>
  <c r="D71" i="1"/>
  <c r="D70" i="1"/>
  <c r="D69" i="1"/>
  <c r="D68" i="1"/>
  <c r="D57" i="1"/>
  <c r="D45" i="1"/>
  <c r="D66" i="1"/>
  <c r="D63" i="1"/>
  <c r="D140" i="1"/>
  <c r="D53" i="1"/>
  <c r="D60" i="1"/>
  <c r="D58" i="1"/>
  <c r="D142" i="1"/>
  <c r="D56" i="1"/>
  <c r="D147" i="1"/>
  <c r="D94" i="1"/>
  <c r="D237" i="1"/>
  <c r="D49" i="1"/>
  <c r="D48" i="1"/>
  <c r="D47" i="1"/>
  <c r="D41" i="1"/>
  <c r="D46" i="1"/>
  <c r="D44" i="1"/>
  <c r="D52" i="1"/>
  <c r="D95" i="1"/>
  <c r="D65" i="1"/>
  <c r="D37" i="1"/>
  <c r="D50" i="1"/>
  <c r="D36" i="1"/>
  <c r="D38" i="1"/>
  <c r="D84" i="1"/>
  <c r="D59" i="1"/>
  <c r="D51" i="1"/>
  <c r="D28" i="1"/>
  <c r="D29" i="1"/>
  <c r="D31" i="1"/>
  <c r="D32" i="1"/>
  <c r="D33" i="1"/>
  <c r="D34" i="1"/>
  <c r="D43" i="1"/>
  <c r="D54" i="1"/>
  <c r="D42" i="1"/>
  <c r="D27" i="1"/>
  <c r="D61" i="1"/>
  <c r="D83" i="1"/>
  <c r="D39" i="1"/>
  <c r="D26" i="1"/>
  <c r="D25" i="1"/>
  <c r="D40" i="1"/>
  <c r="D22" i="1"/>
  <c r="D30" i="1"/>
  <c r="D15" i="1"/>
  <c r="D23" i="1"/>
  <c r="D35" i="1"/>
  <c r="D16" i="1"/>
  <c r="D18" i="1"/>
  <c r="D17" i="1"/>
  <c r="D21" i="1"/>
  <c r="D24" i="1"/>
  <c r="D19" i="1"/>
  <c r="D20" i="1"/>
  <c r="D12" i="1"/>
  <c r="D13" i="1"/>
  <c r="D11" i="1"/>
  <c r="D14" i="1"/>
  <c r="D10" i="1"/>
  <c r="D9" i="1"/>
</calcChain>
</file>

<file path=xl/sharedStrings.xml><?xml version="1.0" encoding="utf-8"?>
<sst xmlns="http://schemas.openxmlformats.org/spreadsheetml/2006/main" count="2432" uniqueCount="916">
  <si>
    <t>Finnish Masters</t>
  </si>
  <si>
    <t>Pistetilanne</t>
  </si>
  <si>
    <t>Miehet</t>
  </si>
  <si>
    <t>Naiset</t>
  </si>
  <si>
    <t>Seniorimiehet</t>
  </si>
  <si>
    <t>Seniorinaiset</t>
  </si>
  <si>
    <t>Junioripojat</t>
  </si>
  <si>
    <t>Junioritytöt</t>
  </si>
  <si>
    <t>Mika Luoto</t>
  </si>
  <si>
    <t>Jari Ratia</t>
  </si>
  <si>
    <t>Samuli Tiainen</t>
  </si>
  <si>
    <t>Pyry Puharinen</t>
  </si>
  <si>
    <t>Pasi Uotila</t>
  </si>
  <si>
    <t>Jesse Ahokas</t>
  </si>
  <si>
    <t>Timo Raatikainen</t>
  </si>
  <si>
    <t>Kari Onnila</t>
  </si>
  <si>
    <t>Teemu Asplund</t>
  </si>
  <si>
    <t>Tomas Käyhkö</t>
  </si>
  <si>
    <t>Rami Mukkula</t>
  </si>
  <si>
    <t>Harri Heikkilä</t>
  </si>
  <si>
    <t>Juhani Tonteri</t>
  </si>
  <si>
    <t>Roni Leskinen</t>
  </si>
  <si>
    <t>Krista Pöllänen</t>
  </si>
  <si>
    <t>Simo Leskinen</t>
  </si>
  <si>
    <t>Mika Oksanen</t>
  </si>
  <si>
    <t>Jari Aikioniemi</t>
  </si>
  <si>
    <t>Jouni Helminen</t>
  </si>
  <si>
    <t>Nina Haavisto</t>
  </si>
  <si>
    <t>Antti Loikala</t>
  </si>
  <si>
    <t>Pinjets, Hyvinkää</t>
  </si>
  <si>
    <t>Bay, Lahti</t>
  </si>
  <si>
    <t>Siniset, Riihimäki</t>
  </si>
  <si>
    <t>GB, Helsinki</t>
  </si>
  <si>
    <t>Ailec, Helsinki</t>
  </si>
  <si>
    <t>Starmen, Lahti</t>
  </si>
  <si>
    <t>Valtti, Lahti</t>
  </si>
  <si>
    <t>Mainarit, Varkaus</t>
  </si>
  <si>
    <t>All Stars, Kouvola</t>
  </si>
  <si>
    <t>Tornados, Helsinki</t>
  </si>
  <si>
    <t>OPS, Oulu</t>
  </si>
  <si>
    <t>St.Michel Bowlers, Mikkeli</t>
  </si>
  <si>
    <t>SBF, Lahti</t>
  </si>
  <si>
    <t>OuKei, Lahti</t>
  </si>
  <si>
    <t>Nasevat, Raisio</t>
  </si>
  <si>
    <t>TKK, Tampere</t>
  </si>
  <si>
    <t>Sami Konsteri</t>
  </si>
  <si>
    <t>Niko Oksanen</t>
  </si>
  <si>
    <t>Niko Liukkonen</t>
  </si>
  <si>
    <t>Ari Viljanen</t>
  </si>
  <si>
    <t>Yhteensä</t>
  </si>
  <si>
    <t>Sanna Pasanen</t>
  </si>
  <si>
    <t>Giants, Pori</t>
  </si>
  <si>
    <t>Teemu Putkisto</t>
  </si>
  <si>
    <t>Kimmo Lehtonen</t>
  </si>
  <si>
    <t>Joonas Jähi</t>
  </si>
  <si>
    <t>Otso Kahila</t>
  </si>
  <si>
    <t>Simo Uosukainen</t>
  </si>
  <si>
    <t>Jarno Lahti</t>
  </si>
  <si>
    <t>Onni Riikonen</t>
  </si>
  <si>
    <t>Niko Rasi</t>
  </si>
  <si>
    <t>Jani Soukka</t>
  </si>
  <si>
    <t>Aapo Kantsila</t>
  </si>
  <si>
    <t>Dmitrii Alimpiev</t>
  </si>
  <si>
    <t>Simon Tissarinen</t>
  </si>
  <si>
    <t>Santeri Viljanen</t>
  </si>
  <si>
    <t>Atte Broms</t>
  </si>
  <si>
    <t>Oskari Salmivesi</t>
  </si>
  <si>
    <t>Miro Saari</t>
  </si>
  <si>
    <t>Max Räsänen</t>
  </si>
  <si>
    <t>Luukas Väänänen</t>
  </si>
  <si>
    <t>Karo Hilokoski</t>
  </si>
  <si>
    <t>Mistral, Porvoo</t>
  </si>
  <si>
    <t>ParKe, Imatra</t>
  </si>
  <si>
    <t>Joe's Gold, Joensuu</t>
  </si>
  <si>
    <t>Alfa B C, Raisio</t>
  </si>
  <si>
    <t>KaBow, Kalajoki</t>
  </si>
  <si>
    <t>Ice-Bowling, Ylä-Savo</t>
  </si>
  <si>
    <t>CPS, Kokkola</t>
  </si>
  <si>
    <t>Kolaus, Kuopio</t>
  </si>
  <si>
    <t>Boltsi-72, Helsinki</t>
  </si>
  <si>
    <t>Mila Nevalainen</t>
  </si>
  <si>
    <t>Roosa Pusa</t>
  </si>
  <si>
    <t>Ella Rantamäki</t>
  </si>
  <si>
    <t>Peppi Konsteri</t>
  </si>
  <si>
    <t>Piitu Viianen</t>
  </si>
  <si>
    <t>Veera Häkkinen</t>
  </si>
  <si>
    <t>Stella Lökfors</t>
  </si>
  <si>
    <t>Pinja Laukkanen</t>
  </si>
  <si>
    <t>Tiina Heikku</t>
  </si>
  <si>
    <t>Melina Vikström</t>
  </si>
  <si>
    <t>Nanna Salakka</t>
  </si>
  <si>
    <t>Jenna Nissi</t>
  </si>
  <si>
    <t>Taru Heikku</t>
  </si>
  <si>
    <t>TPS, Turku</t>
  </si>
  <si>
    <t>Juvel-Team, Hämeenlinna</t>
  </si>
  <si>
    <t>IKK, Imatra</t>
  </si>
  <si>
    <t>Cherry, Tampere</t>
  </si>
  <si>
    <t>WBT, Varkaus</t>
  </si>
  <si>
    <t>Ydke, Eurajoki</t>
  </si>
  <si>
    <t>1.</t>
  </si>
  <si>
    <t>2.</t>
  </si>
  <si>
    <t>9.</t>
  </si>
  <si>
    <t>8.</t>
  </si>
  <si>
    <t>7.</t>
  </si>
  <si>
    <t>6.</t>
  </si>
  <si>
    <t>5.</t>
  </si>
  <si>
    <t>4.</t>
  </si>
  <si>
    <t>3.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</si>
  <si>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</si>
  <si>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</si>
  <si>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</si>
  <si>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</si>
  <si>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</si>
  <si>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</si>
  <si>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</si>
  <si>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</si>
  <si>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</si>
  <si>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</si>
  <si>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</si>
  <si>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</si>
  <si>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</si>
  <si>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</si>
  <si>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</si>
  <si>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</si>
  <si>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</si>
  <si>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</si>
  <si>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</si>
  <si>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</si>
  <si>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</si>
  <si>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</si>
  <si>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</si>
  <si>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</si>
  <si>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</si>
  <si>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Kos-Kei, Äänekoski</t>
  </si>
  <si>
    <t>Ke-Ka-53, Pori</t>
  </si>
  <si>
    <t>GH, Rauma</t>
  </si>
  <si>
    <t>Sami Lampo</t>
  </si>
  <si>
    <t>Kaaron Salomaa</t>
  </si>
  <si>
    <t>Juho Rissanen</t>
  </si>
  <si>
    <t>Linus Boström</t>
  </si>
  <si>
    <t>Perttu Jussila</t>
  </si>
  <si>
    <t>Juuso Rikkola</t>
  </si>
  <si>
    <t>Mistral, Loviisa</t>
  </si>
  <si>
    <t>Teemu Raatikainen</t>
  </si>
  <si>
    <t>Matias Luosujärvi</t>
  </si>
  <si>
    <t>Petteri Salonen</t>
  </si>
  <si>
    <t>Simon Susiluoto</t>
  </si>
  <si>
    <t>Ari Halme</t>
  </si>
  <si>
    <t>Ari Jehkinen</t>
  </si>
  <si>
    <t>Ari Valaranta</t>
  </si>
  <si>
    <t>35.</t>
  </si>
  <si>
    <t>36.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</si>
  <si>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</si>
  <si>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</si>
  <si>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</si>
  <si>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</si>
  <si>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</si>
  <si>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</si>
  <si>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</si>
  <si>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</si>
  <si>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</si>
  <si>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</si>
  <si>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</si>
  <si>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</si>
  <si>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</si>
  <si>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</si>
  <si>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</si>
  <si>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</si>
  <si>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Eliisa Hiltunen</t>
  </si>
  <si>
    <t>Petra Eriksson-Sola</t>
  </si>
  <si>
    <t>RäMe, Lohja</t>
  </si>
  <si>
    <t>Henry Laine</t>
  </si>
  <si>
    <t>Sami Luoto</t>
  </si>
  <si>
    <t>TK-38, Tampere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</si>
  <si>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</si>
  <si>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</si>
  <si>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</si>
  <si>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</si>
  <si>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</si>
  <si>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</si>
  <si>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</si>
  <si>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</si>
  <si>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</si>
  <si>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</si>
  <si>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</si>
  <si>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Matti Virta</t>
  </si>
  <si>
    <t>Tero Järvinen</t>
  </si>
  <si>
    <t>65.</t>
  </si>
  <si>
    <t>66.</t>
  </si>
  <si>
    <t>67.</t>
  </si>
  <si>
    <t>68.</t>
  </si>
  <si>
    <t>Jenna Rytkönen</t>
  </si>
  <si>
    <t>Hannele Impola</t>
  </si>
  <si>
    <t>Vilma Salo</t>
  </si>
  <si>
    <t>Jonna Jokinen</t>
  </si>
  <si>
    <t>Roni Huovila</t>
  </si>
  <si>
    <t>Lenni Juutilainen</t>
  </si>
  <si>
    <t>Jussi Laine</t>
  </si>
  <si>
    <t>37.</t>
  </si>
  <si>
    <t>SalKei, Salo</t>
  </si>
  <si>
    <t>Samu Valaranta</t>
  </si>
  <si>
    <t>Sami Javanainen</t>
  </si>
  <si>
    <t>Kari Murtomäki</t>
  </si>
  <si>
    <t>Jarmo Ahokas</t>
  </si>
  <si>
    <t>Jesse Kallio</t>
  </si>
  <si>
    <t>Tony Ranta</t>
  </si>
  <si>
    <t>Timo Murto</t>
  </si>
  <si>
    <t>Raimo Palokoski</t>
  </si>
  <si>
    <t>Tuula Tamminen</t>
  </si>
  <si>
    <t>Pia Palviainen</t>
  </si>
  <si>
    <t>Patteri, Helsinki</t>
  </si>
  <si>
    <t>SC, Turku</t>
  </si>
  <si>
    <t>RC, Pori</t>
  </si>
  <si>
    <t>GS, Eura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</si>
  <si>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</si>
  <si>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</si>
  <si>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</si>
  <si>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</si>
  <si>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</si>
  <si>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</si>
  <si>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</si>
  <si>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</si>
  <si>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</si>
  <si>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</si>
  <si>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</si>
  <si>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</si>
  <si>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</si>
  <si>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</si>
  <si>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</si>
  <si>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</si>
  <si>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</si>
  <si>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</si>
  <si>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aCat, Hyvinkää</t>
  </si>
  <si>
    <t>Vampit, Vantaa</t>
  </si>
  <si>
    <t>Juha Ollonqvist</t>
  </si>
  <si>
    <t>Olli-Pekka Pajari</t>
  </si>
  <si>
    <t>Tuula Kemppainen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</si>
  <si>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</si>
  <si>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</si>
  <si>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</si>
  <si>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</si>
  <si>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</si>
  <si>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</si>
  <si>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</si>
  <si>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</si>
  <si>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</si>
  <si>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</si>
  <si>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</si>
  <si>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</si>
  <si>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</si>
  <si>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</si>
  <si>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</si>
  <si>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</si>
  <si>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</si>
  <si>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</si>
  <si>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</si>
  <si>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</si>
  <si>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</si>
  <si>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</si>
  <si>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</si>
  <si>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</si>
  <si>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</si>
  <si>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</si>
  <si>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</si>
  <si>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</si>
  <si>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</si>
  <si>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</si>
  <si>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</si>
  <si>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Osku Palermaa</t>
  </si>
  <si>
    <t>118.</t>
  </si>
  <si>
    <t>119.</t>
  </si>
  <si>
    <t>120.</t>
  </si>
  <si>
    <t>Lauri Sipilä</t>
  </si>
  <si>
    <t>Toni Toivonen</t>
  </si>
  <si>
    <t>Kai Virtanen</t>
  </si>
  <si>
    <t>Reija Lundén</t>
  </si>
  <si>
    <t>121.</t>
  </si>
  <si>
    <t>122.</t>
  </si>
  <si>
    <t>123.</t>
  </si>
  <si>
    <t>124.</t>
  </si>
  <si>
    <t>125.</t>
  </si>
  <si>
    <t>Ysisata, Varkaus</t>
  </si>
  <si>
    <t>Sami Päiväniemi</t>
  </si>
  <si>
    <t>Veljmiehet, Kuopio</t>
  </si>
  <si>
    <t>Petri Riikonen</t>
  </si>
  <si>
    <t>Nihat Manis</t>
  </si>
  <si>
    <t>Kari Hurri</t>
  </si>
  <si>
    <t>Joonas Jehkinen</t>
  </si>
  <si>
    <t>St. Michel Bowlers, Mikkeli</t>
  </si>
  <si>
    <t>Ani Juntunen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</si>
  <si>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</si>
  <si>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</si>
  <si>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</si>
  <si>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</si>
  <si>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</si>
  <si>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</si>
  <si>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</si>
  <si>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</si>
  <si>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</si>
  <si>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</si>
  <si>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</si>
  <si>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</si>
  <si>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</si>
  <si>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</si>
  <si>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</si>
  <si>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</si>
  <si>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</si>
  <si>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</si>
  <si>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</si>
  <si>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</si>
  <si>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</si>
  <si>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</si>
  <si>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</si>
  <si>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</si>
  <si>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</si>
  <si>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</si>
  <si>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</si>
  <si>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</si>
  <si>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Leevi Saikkala</t>
  </si>
  <si>
    <t>Slaikkarit, Imatra</t>
  </si>
  <si>
    <t>Riku Isopahkala</t>
  </si>
  <si>
    <t>Kalajoki BC, Kalajoki</t>
  </si>
  <si>
    <t>Lars Knittler</t>
  </si>
  <si>
    <t>Lauri Kivioja</t>
  </si>
  <si>
    <t>Jenna Järvinen</t>
  </si>
  <si>
    <t>Jenniina Järvilä</t>
  </si>
  <si>
    <t>Jere Oksanen</t>
  </si>
  <si>
    <t>Joe´s Gold, Joensuu</t>
  </si>
  <si>
    <t>154.</t>
  </si>
  <si>
    <t>155.</t>
  </si>
  <si>
    <t>156.</t>
  </si>
  <si>
    <t>157.</t>
  </si>
  <si>
    <t>Pekka Kiviniemi</t>
  </si>
  <si>
    <t>Jaakko Polttila</t>
  </si>
  <si>
    <t>Petri Keituri</t>
  </si>
  <si>
    <t>Lasse Jalava</t>
  </si>
  <si>
    <t>K-29, Turku</t>
  </si>
  <si>
    <t>Jari Vettenranta</t>
  </si>
  <si>
    <t>OB, Helsinki</t>
  </si>
  <si>
    <t>Jaana Anttas</t>
  </si>
  <si>
    <t>TuWe, Turku</t>
  </si>
  <si>
    <t>Pasi Paalosalo</t>
  </si>
  <si>
    <t>Mika Lahti</t>
  </si>
  <si>
    <t>Smash, Rauma</t>
  </si>
  <si>
    <t>Olli Hossi</t>
  </si>
  <si>
    <t>JBC, Jyväskylä</t>
  </si>
  <si>
    <t>BC Islanders, Kalajoki</t>
  </si>
  <si>
    <t>Bowlville, Etelä-Karjala</t>
  </si>
  <si>
    <t>Saarike, Keurusselkä</t>
  </si>
  <si>
    <t>Heikki Tiainen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</si>
  <si>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</si>
  <si>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</si>
  <si>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</si>
  <si>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</si>
  <si>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</si>
  <si>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</si>
  <si>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</si>
  <si>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</si>
  <si>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</si>
  <si>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</si>
  <si>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</si>
  <si>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</si>
  <si>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</si>
  <si>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</si>
  <si>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</si>
  <si>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Pentti Laine</t>
  </si>
  <si>
    <t>Pertti Salminen</t>
  </si>
  <si>
    <t>Orvo Kaikkonen</t>
  </si>
  <si>
    <t>RBC, Tammisaari</t>
  </si>
  <si>
    <t>Jaana Taavitsainen</t>
  </si>
  <si>
    <t>Ari Kotiranta</t>
  </si>
  <si>
    <t>Jenni Heino</t>
  </si>
  <si>
    <t>Kert Truus</t>
  </si>
  <si>
    <t>Janne Ikävalko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</si>
  <si>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</si>
  <si>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</si>
  <si>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</si>
  <si>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</si>
  <si>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</si>
  <si>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</si>
  <si>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</si>
  <si>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</si>
  <si>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</si>
  <si>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</si>
  <si>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</si>
  <si>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</si>
  <si>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</si>
  <si>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</si>
  <si>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</si>
  <si>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Niko Hillberg</t>
  </si>
  <si>
    <t>Saturn, Pietarsaari</t>
  </si>
  <si>
    <t>Ramblers, Jyväskylä</t>
  </si>
  <si>
    <t>Matti Knutar</t>
  </si>
  <si>
    <t>Piritta Maja</t>
  </si>
  <si>
    <t>Markus Keskiruokanen</t>
  </si>
  <si>
    <t>Lauri Huttunen</t>
  </si>
  <si>
    <t>Joni Oksanen</t>
  </si>
  <si>
    <t>188.</t>
  </si>
  <si>
    <t>189.</t>
  </si>
  <si>
    <t>190.</t>
  </si>
  <si>
    <t>191.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</si>
  <si>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</si>
  <si>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</si>
  <si>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</si>
  <si>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</si>
  <si>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</si>
  <si>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</si>
  <si>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</si>
  <si>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</si>
  <si>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</si>
  <si>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</si>
  <si>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</si>
  <si>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Oskari Reponen</t>
  </si>
  <si>
    <t>Markus Lahti</t>
  </si>
  <si>
    <t>Risto Kastinen</t>
  </si>
  <si>
    <t>Tiiamari Laukkanen</t>
  </si>
  <si>
    <t>Roosa Kivioja</t>
  </si>
  <si>
    <t>XX, Tampere</t>
  </si>
  <si>
    <t>TBC, Tuusula</t>
  </si>
  <si>
    <t>Aleksi Märkälä</t>
  </si>
  <si>
    <t>Pekka Horttanainen</t>
  </si>
  <si>
    <t>Juuso Tiainen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</si>
  <si>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</si>
  <si>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</si>
  <si>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</si>
  <si>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</si>
  <si>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</si>
  <si>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</si>
  <si>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</si>
  <si>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</si>
  <si>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</si>
  <si>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BDT, Järvenpää</t>
  </si>
  <si>
    <t>Marko Tukiainen</t>
  </si>
  <si>
    <t>BK-52, Pori</t>
  </si>
  <si>
    <t>Jouni Rikalainen</t>
  </si>
  <si>
    <t>Pertti Mikola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</si>
  <si>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</si>
  <si>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</si>
  <si>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</si>
  <si>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</si>
  <si>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</si>
  <si>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</si>
  <si>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</si>
  <si>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</si>
  <si>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</si>
  <si>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</si>
  <si>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</si>
  <si>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</si>
  <si>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</si>
  <si>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</si>
  <si>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</si>
  <si>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</si>
  <si>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</si>
  <si>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</si>
  <si>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</si>
  <si>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</si>
  <si>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</si>
  <si>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</si>
  <si>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Eetu Pusenius</t>
  </si>
  <si>
    <t>Juuso Huhtiranta</t>
  </si>
  <si>
    <t>Tero Uosukainen</t>
  </si>
  <si>
    <t>X-COM, Lappeenranta</t>
  </si>
  <si>
    <t>Pekka Seppänen</t>
  </si>
  <si>
    <t>Arto Kosonen</t>
  </si>
  <si>
    <t>PuKe, Punkaharju</t>
  </si>
  <si>
    <t>235.</t>
  </si>
  <si>
    <t>236.</t>
  </si>
  <si>
    <t>237.</t>
  </si>
  <si>
    <t>Vesa Saari</t>
  </si>
  <si>
    <t>Veli-Matti Tissarinen</t>
  </si>
  <si>
    <t>Joonas Reponen</t>
  </si>
  <si>
    <t>Mika Söyrinki</t>
  </si>
  <si>
    <t>KemKei, Kemi</t>
  </si>
  <si>
    <t>Paavo Pakonen</t>
  </si>
  <si>
    <t>DC, Oulu</t>
  </si>
  <si>
    <t>Jouko Kuossari</t>
  </si>
  <si>
    <t>WRB, Seinäjoki</t>
  </si>
  <si>
    <t>Satu Heinilä</t>
  </si>
  <si>
    <t>Kristiina Korhonen</t>
  </si>
  <si>
    <t>Saagat, Tornio</t>
  </si>
  <si>
    <t>OLS, Oulu</t>
  </si>
  <si>
    <t>Heli Taskinen</t>
  </si>
  <si>
    <t>JoKe, Joensuu</t>
  </si>
  <si>
    <t>Riitta Björkengren</t>
  </si>
  <si>
    <t>TuUL, Turku</t>
  </si>
  <si>
    <t>Sirpa Tella</t>
  </si>
  <si>
    <t>Satu Turunen</t>
  </si>
  <si>
    <t>Päivi Uusinarkaus</t>
  </si>
  <si>
    <t>Jesse Lindholm</t>
  </si>
  <si>
    <t>Riku-Petteri Kivelä</t>
  </si>
  <si>
    <t>BC Story, Vantaa</t>
  </si>
  <si>
    <t>Katja Lahdelma</t>
  </si>
  <si>
    <t>Harrastaja-Lahti, Lahti</t>
  </si>
  <si>
    <t>Nina Kovanen</t>
  </si>
  <si>
    <t>Mercur Helsinki</t>
  </si>
  <si>
    <t>Heidi Manninen</t>
  </si>
  <si>
    <t>Roosa Lundén</t>
  </si>
  <si>
    <t>Eleven, Vantaa</t>
  </si>
  <si>
    <t>Cosmic, Järvenpää</t>
  </si>
  <si>
    <t>Mikael Bianciardi</t>
  </si>
  <si>
    <t>Roosa Leppänen</t>
  </si>
  <si>
    <t>KuKu, Seinäjoki</t>
  </si>
  <si>
    <t>Sofia Laine</t>
  </si>
  <si>
    <t>HHB, Salo</t>
  </si>
  <si>
    <t>Mika Koivuniemi</t>
  </si>
  <si>
    <t>PBA</t>
  </si>
  <si>
    <t>Mika Luoto, Kimmo Lehtonen ja Mika Oksanen saivat paikan miesten kategoriasta, joten</t>
  </si>
  <si>
    <t>kiertuefinaaliin seniorimiesten kategoriasta nousivat Pentti Laine, Paavo Pakonen ja Lasse Jalava.</t>
  </si>
  <si>
    <t>Reija Lundén sai paikan naisten kategoriasta, joten kiertuefinaaliin seniorinaisten kategoriasta nousi Kristiina Korhonen.</t>
  </si>
  <si>
    <t>Jesse Ahokas sai paikan miesten kategoriasta, joten kiertuefinaaliin junioripoikien kategoriasta nousi Simo Uosukainen.</t>
  </si>
  <si>
    <t>Finnish Mastersin kiertuefinalistit kaudella 2018-2019. Finnish Mastersin lopputurnaus keilataan Talin keilahallissa lauantaina 17.8.2019.</t>
  </si>
  <si>
    <t>A2</t>
  </si>
  <si>
    <t>B</t>
  </si>
  <si>
    <t>C</t>
  </si>
  <si>
    <t>Santtu Nieminen</t>
  </si>
  <si>
    <t>Aatu Tapanimäki</t>
  </si>
  <si>
    <t>Antonio Valtonen</t>
  </si>
  <si>
    <t>Pinfans, Kouvola</t>
  </si>
  <si>
    <t>A1</t>
  </si>
  <si>
    <t>UK88, Hyvinkää</t>
  </si>
  <si>
    <t>Tomi Honkonen</t>
  </si>
  <si>
    <t>Kamut, Hyvinkää</t>
  </si>
  <si>
    <t>Tero Nieminen</t>
  </si>
  <si>
    <t>GK, Lahti</t>
  </si>
  <si>
    <t>Alex Rämänen</t>
  </si>
  <si>
    <t>Nasevat Raisio</t>
  </si>
  <si>
    <t>Tissarinen Veli-Matti</t>
  </si>
  <si>
    <t>BooM, Mikkeli</t>
  </si>
  <si>
    <t>Marjaana Hytönen</t>
  </si>
  <si>
    <t>Mikko Nordblom</t>
  </si>
  <si>
    <t>Antero Sahla</t>
  </si>
  <si>
    <t>Rkm-Turku, Turku</t>
  </si>
  <si>
    <t>Kiila, Hämeenlinna</t>
  </si>
  <si>
    <t>XO, Pori</t>
  </si>
  <si>
    <t>Jari Rantanen</t>
  </si>
  <si>
    <t>Jouko Muuttonen</t>
  </si>
  <si>
    <t>Larri Lamminpää</t>
  </si>
  <si>
    <t>Patrik Päiviö</t>
  </si>
  <si>
    <t>Urho Nykter</t>
  </si>
  <si>
    <t>Matias Shrader</t>
  </si>
  <si>
    <t>Pia Paganus</t>
  </si>
  <si>
    <t>Junnu Tour Mikkeli, 19.1.2020</t>
  </si>
  <si>
    <t>Ballmaster Open, Tali 12.1.2020</t>
  </si>
  <si>
    <t>Heli Mäkinen</t>
  </si>
  <si>
    <t>Susanna Lahti</t>
  </si>
  <si>
    <t>Omenaiset, Tampere</t>
  </si>
  <si>
    <t>Jaakko Pannula</t>
  </si>
  <si>
    <t>JsK, Kauhajoki</t>
  </si>
  <si>
    <t>Tomas Tissarinen</t>
  </si>
  <si>
    <t>AIK tournament, Ruotsi 6.1.2020</t>
  </si>
  <si>
    <t>Irish Open, Irlanti 19.1.2020</t>
  </si>
  <si>
    <t>PBA HoF Classic, USA 19.1.2020</t>
  </si>
  <si>
    <t>Aik tournament, Ruotsi 19.1.2020</t>
  </si>
  <si>
    <t>PBA Oklahoma Open, USA 26.1.2020</t>
  </si>
  <si>
    <t>Ranking 4, Tali 25.1.2020</t>
  </si>
  <si>
    <t>Klaus Kristian Hietarinne</t>
  </si>
  <si>
    <t>Risto Partinen</t>
  </si>
  <si>
    <t>Junnu Tour 5, Raisio 9.2.2020</t>
  </si>
  <si>
    <t>Junnu Tour 5 Mikkeli 19.1.2020</t>
  </si>
  <si>
    <t>PBA Jonesboro Open, USA 2.2.2020</t>
  </si>
  <si>
    <t>PBA Tournament of Champion, USA 9.2.2020</t>
  </si>
  <si>
    <t>Kari Kuparinen</t>
  </si>
  <si>
    <t>Olli Tiainen</t>
  </si>
  <si>
    <t>Player Championships, USA 16.2.2020</t>
  </si>
  <si>
    <t>Marko Koponen</t>
  </si>
  <si>
    <t>Joakim Westlin</t>
  </si>
  <si>
    <t>Marko Sivonen</t>
  </si>
  <si>
    <t>Pekka Pukkila</t>
  </si>
  <si>
    <t>Arto Piiponniemi</t>
  </si>
  <si>
    <t>Saku Makkonen</t>
  </si>
  <si>
    <t>Purilaat, Savonlinna</t>
  </si>
  <si>
    <t>US. Open, USA 23.2.2020</t>
  </si>
  <si>
    <t>St.Michel Winter Open 23.2.2020</t>
  </si>
  <si>
    <t>Bronzen tournament, Hollanti</t>
  </si>
  <si>
    <t>Holman/Roth Doubles,USA PBA 29.2.2020</t>
  </si>
  <si>
    <t>Kaatoputki, Kouvola 1.3.2020</t>
  </si>
  <si>
    <t>Kimmo Järvinen</t>
  </si>
  <si>
    <t>Ville Peni</t>
  </si>
  <si>
    <t>IKE, Kuusankoski</t>
  </si>
  <si>
    <t>Juho Leivo</t>
  </si>
  <si>
    <t>PB, Kouvola</t>
  </si>
  <si>
    <t>Pasi Tapper</t>
  </si>
  <si>
    <t>Keurla, Keurusselkä</t>
  </si>
  <si>
    <t>Otto Lonka</t>
  </si>
  <si>
    <t>ET, Kotka</t>
  </si>
  <si>
    <t>Markus Sihvola</t>
  </si>
  <si>
    <t>Nuppi, Kouvola</t>
  </si>
  <si>
    <t>Mika Peräniemi</t>
  </si>
  <si>
    <t>Harri Turtiainen</t>
  </si>
  <si>
    <t>Juha-Matti Koivukoski</t>
  </si>
  <si>
    <t>SF-Kouvola, Kouvola</t>
  </si>
  <si>
    <t>Karri Vilenius</t>
  </si>
  <si>
    <t>Sami Piipponen</t>
  </si>
  <si>
    <t>Jytky, Kouvola</t>
  </si>
  <si>
    <t>Juha Huovila</t>
  </si>
  <si>
    <t>Anne Kokkola</t>
  </si>
  <si>
    <t>Rkm-Kotka, Kotka</t>
  </si>
  <si>
    <t>Hilppa Sköönilä</t>
  </si>
  <si>
    <t>Ysi-Kymppi, Kotka</t>
  </si>
  <si>
    <t>Seppo Leskinen</t>
  </si>
  <si>
    <t>Juha Simolin</t>
  </si>
  <si>
    <t>Jani Paavilainen</t>
  </si>
  <si>
    <t>Jarmo Toikander</t>
  </si>
  <si>
    <t>Jari Taina</t>
  </si>
  <si>
    <t>Mikko Isakow</t>
  </si>
  <si>
    <t>Satu Anttas</t>
  </si>
  <si>
    <t>Tommi Kähkönen</t>
  </si>
  <si>
    <t>Harri Siikala</t>
  </si>
  <si>
    <t>MaKe, Helsinki</t>
  </si>
  <si>
    <t>Henri Änäkäinen</t>
  </si>
  <si>
    <t>Antti Monto</t>
  </si>
  <si>
    <t>Bar Q Bowlers, Imatra</t>
  </si>
  <si>
    <t>Ville Holmström</t>
  </si>
  <si>
    <t>Petri Kankaanranta</t>
  </si>
  <si>
    <t>Teea Mäkelä</t>
  </si>
  <si>
    <t>Marjo Hirvonen</t>
  </si>
  <si>
    <t>Jarno Immonen</t>
  </si>
  <si>
    <t>Pulttiturnaus, Imatran kylpylä 8.3.2020</t>
  </si>
  <si>
    <t>WSOB Cheetah, USA 15.3.2020</t>
  </si>
  <si>
    <t>Finnish Masters lopputurnaus 22.8.2020</t>
  </si>
  <si>
    <t>Osku Haakana</t>
  </si>
  <si>
    <t>Antti Kuusela</t>
  </si>
  <si>
    <t>Jarkko Pirhonen</t>
  </si>
  <si>
    <t>Maritta Kurki</t>
  </si>
  <si>
    <t>LNK, Lahti</t>
  </si>
  <si>
    <t>Tuomas Sorsa</t>
  </si>
  <si>
    <t>Wiljami Hämäläinen</t>
  </si>
  <si>
    <t>Auvo Vuorinen</t>
  </si>
  <si>
    <t>Olli Hirvonen</t>
  </si>
  <si>
    <t>Leena Hänninen</t>
  </si>
  <si>
    <t>Raine Laine</t>
  </si>
  <si>
    <t>Jukka Peltonen</t>
  </si>
  <si>
    <t>Olavi Mäkelä</t>
  </si>
  <si>
    <t>Lahden kesä 6.9.2020</t>
  </si>
  <si>
    <t>Lahden kesä 6.9.</t>
  </si>
  <si>
    <t>Jarmo Sinilaakso</t>
  </si>
  <si>
    <t>Petri Mannonen</t>
  </si>
  <si>
    <t>Rauli Raita</t>
  </si>
  <si>
    <t>Santtu Juutilainen</t>
  </si>
  <si>
    <t>Jarkko Paavola</t>
  </si>
  <si>
    <t>Ari Kurittu</t>
  </si>
  <si>
    <t>BR, Myllykoski</t>
  </si>
  <si>
    <t>Timo Saikkonen</t>
  </si>
  <si>
    <t>Olli-Pekka Pitkänen</t>
  </si>
  <si>
    <t>Jukka Mäenpää</t>
  </si>
  <si>
    <t>Harri Puustjärvi</t>
  </si>
  <si>
    <t>Esa Nieminen</t>
  </si>
  <si>
    <t>HylSy, Tuusula</t>
  </si>
  <si>
    <t>Seppo Sutinen</t>
  </si>
  <si>
    <t>Isto Kallio</t>
  </si>
  <si>
    <t>Jarmo Rainola</t>
  </si>
  <si>
    <t>TKS, Helsinki</t>
  </si>
  <si>
    <t>Arto Lehtovirta</t>
  </si>
  <si>
    <t>Peter Strömberg</t>
  </si>
  <si>
    <t>Jari Joronen</t>
  </si>
  <si>
    <t>Snake, Simpele</t>
  </si>
  <si>
    <t>Juha Hård</t>
  </si>
  <si>
    <t>Senioreiden SM-kilpailut Tapanila, 13.9.2020</t>
  </si>
  <si>
    <t>Senioreiden SM-kilpailu Tapanila 12.9.2020</t>
  </si>
  <si>
    <t>Sanna Ohrimovitsch</t>
  </si>
  <si>
    <t>Sirjo Pohjonen</t>
  </si>
  <si>
    <t>Siluetti, Eura</t>
  </si>
  <si>
    <t>Marjaana Stenvall</t>
  </si>
  <si>
    <t>Leena Jokiniemi</t>
  </si>
  <si>
    <t>Mercur, Helsinki</t>
  </si>
  <si>
    <t>Marina Liimatainen</t>
  </si>
  <si>
    <t>Strikers, Helsinki</t>
  </si>
  <si>
    <t>Eija Finnbäck</t>
  </si>
  <si>
    <t>Anu Peltola</t>
  </si>
  <si>
    <t>Terttu Kohtanen</t>
  </si>
  <si>
    <t>KJK, Kauhajoki</t>
  </si>
  <si>
    <t>Kaisa Poussa</t>
  </si>
  <si>
    <t>Lucku Ladies, Ylöjärvi</t>
  </si>
  <si>
    <t>Tiina Tukia</t>
  </si>
  <si>
    <t>City B, Helsinki</t>
  </si>
  <si>
    <t>Taija Rolig</t>
  </si>
  <si>
    <t>Riitta Hirvonen</t>
  </si>
  <si>
    <t>Riitta Partanen</t>
  </si>
  <si>
    <t>Kasikolme, Helsinki</t>
  </si>
  <si>
    <t>Taru Jokinen</t>
  </si>
  <si>
    <t>Pia Furu</t>
  </si>
  <si>
    <t>Sari Ohrimovitsch-Tyynelä</t>
  </si>
  <si>
    <t>Ann-Marie Tahkoniemi</t>
  </si>
  <si>
    <t>Niilo Laitinen</t>
  </si>
  <si>
    <t>Aatu Sola</t>
  </si>
  <si>
    <t>Jami Forsström</t>
  </si>
  <si>
    <t>Cosmic, Keski-Uusimaa</t>
  </si>
  <si>
    <t>Junioreiden SM-kilpailut, Jyväskylä 19.9.2020</t>
  </si>
  <si>
    <t>Junnu Tour, Imatra 27.9.2020</t>
  </si>
  <si>
    <t>Tomi Laukkanen</t>
  </si>
  <si>
    <t>Saku Huomo</t>
  </si>
  <si>
    <t>Jarkko Kokkonen</t>
  </si>
  <si>
    <t>BC Imatra, Imatra</t>
  </si>
  <si>
    <t>Nooa Vilokkinen</t>
  </si>
  <si>
    <t>Nea Inkinen</t>
  </si>
  <si>
    <t>Janette Taitokari</t>
  </si>
  <si>
    <t>Junnu Tour Imatra, 27.9.2020</t>
  </si>
  <si>
    <t>Miesten SM-kilpailut Lahti, 18.10.2020</t>
  </si>
  <si>
    <t>Santtu Tahvanainen</t>
  </si>
  <si>
    <t>Kierrehirmut, Ylöjärvi</t>
  </si>
  <si>
    <t>Markus Heinonen</t>
  </si>
  <si>
    <t>Olli Pakonen</t>
  </si>
  <si>
    <t xml:space="preserve">Jaakko Rantala </t>
  </si>
  <si>
    <t>FSB, Parainen</t>
  </si>
  <si>
    <t>Timo Luoto</t>
  </si>
  <si>
    <t>Henrik Puumala</t>
  </si>
  <si>
    <t>Mika Salminen</t>
  </si>
  <si>
    <t>Saku Konttila</t>
  </si>
  <si>
    <t>Vesa Villman</t>
  </si>
  <si>
    <t>Antti-Pekka Lax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</si>
  <si>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</si>
  <si>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</si>
  <si>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</si>
  <si>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</si>
  <si>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</si>
  <si>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</si>
  <si>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</si>
  <si>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</si>
  <si>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</si>
  <si>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</si>
  <si>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</si>
  <si>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Riikka Rautiainen</t>
  </si>
  <si>
    <t>Iina Rinne</t>
  </si>
  <si>
    <t>Suvi Hannunen</t>
  </si>
  <si>
    <t>Jenna Laaksovirta</t>
  </si>
  <si>
    <t>Satu Löfgren</t>
  </si>
  <si>
    <t>Krista Palokoski</t>
  </si>
  <si>
    <t>Terhi Majamäki</t>
  </si>
  <si>
    <t>Seiskat, Tampere</t>
  </si>
  <si>
    <t>Hanne Tolonen</t>
  </si>
  <si>
    <t>Naisten SM-kilpailut Salo/Lahti 18.10.2020</t>
  </si>
  <si>
    <t>Ville Lax</t>
  </si>
  <si>
    <t>Junnu Tour Kupittaa, 25.10.2020</t>
  </si>
  <si>
    <t>Riia Huhmarkangas</t>
  </si>
  <si>
    <t>Ilkka Nenonen</t>
  </si>
  <si>
    <t>Rauno Määttä</t>
  </si>
  <si>
    <t>PoTa, Pori</t>
  </si>
  <si>
    <t>Eino Karvonen</t>
  </si>
  <si>
    <t>House Bowlers, Pori</t>
  </si>
  <si>
    <t>Mika Yli-Rahko</t>
  </si>
  <si>
    <t>Pekka Saarinen</t>
  </si>
  <si>
    <t>Ari Virtanen</t>
  </si>
  <si>
    <t>LBBC, Eurajoki</t>
  </si>
  <si>
    <t>Jouko Forsten</t>
  </si>
  <si>
    <t>Keijo Railamaa</t>
  </si>
  <si>
    <t>249.</t>
  </si>
  <si>
    <t>250.</t>
  </si>
  <si>
    <t>251.</t>
  </si>
  <si>
    <t>Pori Open 8.11.2020, Pori</t>
  </si>
  <si>
    <t>Pori Open 2020, Pori</t>
  </si>
  <si>
    <t>Pori Open 2020, 8.11.2020, Pori</t>
  </si>
  <si>
    <t>Turku Senior Open 22.11.2020</t>
  </si>
  <si>
    <t>Jyrä, Helsinki</t>
  </si>
  <si>
    <t>Esa Rantala</t>
  </si>
  <si>
    <t>Jaakko Neuvonen</t>
  </si>
  <si>
    <t>Timo Rytkönen</t>
  </si>
  <si>
    <t>Jarmo Tamminen</t>
  </si>
  <si>
    <t>Raimo Mustajärvi</t>
  </si>
  <si>
    <t>Lasse Pitkänen</t>
  </si>
  <si>
    <t>Marko Meriluoto</t>
  </si>
  <si>
    <t>Seija Pelkonen</t>
  </si>
  <si>
    <t>Junnu Tour Kuusankoski 22.11.2020</t>
  </si>
  <si>
    <t>Anton Leppänen</t>
  </si>
  <si>
    <t>Jaakko Valjakka</t>
  </si>
  <si>
    <t>Selim Rönn</t>
  </si>
  <si>
    <t>Hellas, Vaasa</t>
  </si>
  <si>
    <t>Ruskakisa, Kotka 6.12.2020</t>
  </si>
  <si>
    <t>BC Norska, Kotka</t>
  </si>
  <si>
    <t>Heiluri, Kuusankoski</t>
  </si>
  <si>
    <t>KoBo, Kotka</t>
  </si>
  <si>
    <t>Provikka, Kotka</t>
  </si>
  <si>
    <t>Aki-B, Kotka</t>
  </si>
  <si>
    <t>BF, Heinola</t>
  </si>
  <si>
    <t>Kasi-Viis, Kotka</t>
  </si>
  <si>
    <t>Mervi Klemettilä</t>
  </si>
  <si>
    <t>KosBo, Kuusankoski</t>
  </si>
  <si>
    <t>Markku Töytäri</t>
  </si>
  <si>
    <t>Hannu Heikkinen</t>
  </si>
  <si>
    <t>Markku Matilainen</t>
  </si>
  <si>
    <t>Esa Karhu</t>
  </si>
  <si>
    <t>Heikki Aravesi</t>
  </si>
  <si>
    <t>Antti Launia</t>
  </si>
  <si>
    <t>Jesse Launia</t>
  </si>
  <si>
    <t>Jan Storbacka</t>
  </si>
  <si>
    <t>Toni Koponen</t>
  </si>
  <si>
    <t>Kalle Pinomaa</t>
  </si>
  <si>
    <t>Risto Koponen</t>
  </si>
  <si>
    <t>Sami Lehtimäki</t>
  </si>
  <si>
    <t>Sebastian Susiluoto</t>
  </si>
  <si>
    <t>Aimo Gren</t>
  </si>
  <si>
    <t>Ari Häkkinen</t>
  </si>
  <si>
    <t>Martti Sköönilä</t>
  </si>
  <si>
    <t>Pertti Suopanki</t>
  </si>
  <si>
    <t>Jari Viinanen</t>
  </si>
  <si>
    <t>Heli Töyry</t>
  </si>
  <si>
    <t>Mika Huttunen</t>
  </si>
  <si>
    <t>Lauri Saarni</t>
  </si>
  <si>
    <t>Marko Saarni</t>
  </si>
  <si>
    <t>Reijo Laine</t>
  </si>
  <si>
    <t>Jari Ropponen</t>
  </si>
  <si>
    <t>El Pantera, Parainen</t>
  </si>
  <si>
    <t>Taneli Levo</t>
  </si>
  <si>
    <t>Vesa Timonen</t>
  </si>
  <si>
    <t>Jussi Niemelä</t>
  </si>
  <si>
    <t>Pasi Friberg</t>
  </si>
  <si>
    <t>Cocktail, Parainen</t>
  </si>
  <si>
    <t>Markus Räikkä</t>
  </si>
  <si>
    <t>SaKu, Parainen</t>
  </si>
  <si>
    <t>Lassi Aalto</t>
  </si>
  <si>
    <t>Leif Fredriksson</t>
  </si>
  <si>
    <t>Kai Söderlund</t>
  </si>
  <si>
    <t>PeKeTeam, Turku</t>
  </si>
  <si>
    <t>Juuso Aitio</t>
  </si>
  <si>
    <t>Seppo Virkkunen</t>
  </si>
  <si>
    <t>Tero Virtanen</t>
  </si>
  <si>
    <t>FSB:n syyskumot, Salon kasirata 13.12.2020</t>
  </si>
  <si>
    <t>PeKeTeam, Salo</t>
  </si>
  <si>
    <t>Lindholm Pekka</t>
  </si>
  <si>
    <t>K-12, Lohja</t>
  </si>
  <si>
    <t>Lusa, Lohja</t>
  </si>
  <si>
    <t>Rännimalja Lohja, 19.12.2020</t>
  </si>
  <si>
    <t>Kai Siltala</t>
  </si>
  <si>
    <t>Risto Halme</t>
  </si>
  <si>
    <t>Antti Huuskonen</t>
  </si>
  <si>
    <t>Tapani Peltola</t>
  </si>
  <si>
    <t>Markku Petäjämaa</t>
  </si>
  <si>
    <t>Vesa Koivunen</t>
  </si>
  <si>
    <t>Erkki Viita</t>
  </si>
  <si>
    <t>Tuukka Raudaskoski</t>
  </si>
  <si>
    <t>Eemil Hyrkkö</t>
  </si>
  <si>
    <t>Karim Mekkid</t>
  </si>
  <si>
    <t>Pekka Lindholm</t>
  </si>
  <si>
    <t>Junnu Tour Kokkola, 17.1.2021</t>
  </si>
  <si>
    <t>Johan Tissarinen</t>
  </si>
  <si>
    <t>Helmi Vallivaara</t>
  </si>
  <si>
    <t>Siiri Kokkomäki</t>
  </si>
  <si>
    <t>KST, Kokkola</t>
  </si>
  <si>
    <t>Ossi Kuningas</t>
  </si>
  <si>
    <t>Reijo Saarinen</t>
  </si>
  <si>
    <t>MeKe, Pori</t>
  </si>
  <si>
    <t>Kari Vuorinen</t>
  </si>
  <si>
    <t>Markku Julin</t>
  </si>
  <si>
    <t>Seppo Koivunen</t>
  </si>
  <si>
    <t>Titaanit,</t>
  </si>
  <si>
    <t>Ville Rintala</t>
  </si>
  <si>
    <t>Pori Senior Open 17.1.2021, Pori</t>
  </si>
  <si>
    <t>Kati Vähä-Koivisto</t>
  </si>
  <si>
    <t>Pori Senior Open 17.1.2021</t>
  </si>
  <si>
    <t>Junnu Tour Äänekoski 7.2.2021</t>
  </si>
  <si>
    <t>Tali Senior Open 21.1.2021, Helsinki</t>
  </si>
  <si>
    <t>Kai Hilden</t>
  </si>
  <si>
    <t>Janne Kaukonen</t>
  </si>
  <si>
    <t>Kari Korelin</t>
  </si>
  <si>
    <t>Argon, Vantaa</t>
  </si>
  <si>
    <t>Jussi Jalkanen</t>
  </si>
  <si>
    <t>Hi-Tec, Helsinki</t>
  </si>
  <si>
    <t>Matti Ikonen</t>
  </si>
  <si>
    <t>RKM-Vantaa, Vantaa</t>
  </si>
  <si>
    <t>Margit Keituri</t>
  </si>
  <si>
    <t>Viljo Tiitinen</t>
  </si>
  <si>
    <t>Veljet, Helsinki</t>
  </si>
  <si>
    <t>Tommi Teivainen</t>
  </si>
  <si>
    <t>Jarmo Toivonen</t>
  </si>
  <si>
    <t>Matti Rajamäki</t>
  </si>
  <si>
    <t>Jyrky, Kouvola</t>
  </si>
  <si>
    <t>Mikko Loikala</t>
  </si>
  <si>
    <t>Sebastian Ros</t>
  </si>
  <si>
    <t>Seppo Kämäräinen</t>
  </si>
  <si>
    <t>Helena Sihvola</t>
  </si>
  <si>
    <t>Venlat, Myllykoski</t>
  </si>
  <si>
    <t>Harri Hovi</t>
  </si>
  <si>
    <t>Juha Skyttä</t>
  </si>
  <si>
    <t>Tuomo Silventoinen</t>
  </si>
  <si>
    <t>BR, Heinola</t>
  </si>
  <si>
    <t>Jere Kujala</t>
  </si>
  <si>
    <t>Raimo Riihimäki</t>
  </si>
  <si>
    <t>SF- Kouvola</t>
  </si>
  <si>
    <t>Antero Rautiainen</t>
  </si>
  <si>
    <t>Aki Huomo</t>
  </si>
  <si>
    <t>Eero Hämäläinen</t>
  </si>
  <si>
    <t>Pietro Muhonen</t>
  </si>
  <si>
    <t>Jyrki Tähtinen</t>
  </si>
  <si>
    <t>Kaatoputki 2021 Kouvola, 28.2.2021</t>
  </si>
  <si>
    <t>Holman/Roth Doubles,USA PBA 15.3.2021</t>
  </si>
  <si>
    <t>Sanna Oksanen</t>
  </si>
  <si>
    <t>Essi Pakarinen</t>
  </si>
  <si>
    <t>Rauman talviturnaus, Rauma 25.4.2021</t>
  </si>
  <si>
    <t>Ilkka Savolainen</t>
  </si>
  <si>
    <t>Markus Lahtinen</t>
  </si>
  <si>
    <t>Markku Aro</t>
  </si>
  <si>
    <t>Keila-89, Rauma</t>
  </si>
  <si>
    <t>Kyösti Tahvanainen</t>
  </si>
  <si>
    <t>Juha Saine</t>
  </si>
  <si>
    <t>Samuli Tammisto</t>
  </si>
  <si>
    <t>Rauno Hautamäki</t>
  </si>
  <si>
    <t>Matti Pertola</t>
  </si>
  <si>
    <t>Imatran Pultti, Imatran kylpylä 9.5.2021</t>
  </si>
  <si>
    <t>Slaikkarit Imatra</t>
  </si>
  <si>
    <t>Reijo Kultalahti</t>
  </si>
  <si>
    <t>Risto Kiiski</t>
  </si>
  <si>
    <t>Junnu Tour Heinola, 23.5.2021</t>
  </si>
  <si>
    <t>Keväterikoinen 6.6.2021, Hyvinkää</t>
  </si>
  <si>
    <t>Hannu Laukkanen</t>
  </si>
  <si>
    <t>Bermuda BT, Hyvinkää</t>
  </si>
  <si>
    <t>Aulis Rosendahl</t>
  </si>
  <si>
    <t>Petri Rapeli</t>
  </si>
  <si>
    <t>Erkki Kananen</t>
  </si>
  <si>
    <t>Jukka Lindholm</t>
  </si>
  <si>
    <t>Ilkka Saari</t>
  </si>
  <si>
    <t>Petri Opas</t>
  </si>
  <si>
    <t>GBF, Hyvinkää</t>
  </si>
  <si>
    <t>Tuure Jokinen</t>
  </si>
  <si>
    <t>Jarmo Hiltunen</t>
  </si>
  <si>
    <t>Lasse Tunkkari</t>
  </si>
  <si>
    <t>Jassit, Hyvnikää</t>
  </si>
  <si>
    <t>Juha Eloranta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</si>
</sst>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name val="Arial"/>
      <family val="2"/>
    </font>
    <font>
      <b/>
      <sz val="11"/>
      <color rgb="FF00B050"/>
      <name val="Calibri"/>
      <family val="2"/>
      <scheme val="minor"/>
    </font>
    <font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0"/>
      <color rgb="FF00B0F0"/>
      <name val="Arial"/>
      <family val="2"/>
    </font>
    <font>
      <sz val="10"/>
      <color rgb="FF00B0F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0"/>
      <color rgb="FF00B0F0"/>
      <name val="Arial"/>
      <family val="2"/>
    </font>
    <font>
      <sz val="11"/>
      <color theme="1"/>
      <name val="Calibri Light"/>
      <family val="2"/>
      <scheme val="major"/>
    </font>
    <font>
      <b/>
      <sz val="10"/>
      <color rgb="FF00B0F0"/>
      <name val="Calibri "/>
    </font>
    <font>
      <b/>
      <sz val="11"/>
      <color rgb="FF00B0F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3">
    <xf numFmtId="0" fontId="0" fillId="0" borderId="0"/>
    <xf numFmtId="0" fontId="8" fillId="0" borderId="0"/>
    <xf numFmtId="0" fontId="8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5" fillId="0" borderId="0" xfId="0" applyFont="1" applyProtection="1">
      <protection locked="0"/>
    </xf>
    <xf numFmtId="0" fontId="1" fillId="0" borderId="0" xfId="0" applyFont="1" applyAlignment="1">
      <alignment horizontal="left"/>
    </xf>
    <xf numFmtId="0" fontId="5" fillId="0" borderId="0" xfId="1" applyFont="1" applyProtection="1">
      <protection locked="0"/>
    </xf>
    <xf numFmtId="1" fontId="1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Border="1"/>
    <xf numFmtId="0" fontId="10" fillId="0" borderId="0" xfId="0" applyFont="1" applyFill="1" applyBorder="1" applyProtection="1"/>
    <xf numFmtId="0" fontId="10" fillId="0" borderId="0" xfId="0" applyFont="1" applyBorder="1" applyProtection="1"/>
    <xf numFmtId="0" fontId="10" fillId="0" borderId="0" xfId="0" applyFont="1" applyProtection="1"/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applyFont="1" applyFill="1" applyAlignment="1" applyProtection="1">
      <alignment horizontal="center"/>
    </xf>
    <xf numFmtId="14" fontId="0" fillId="0" borderId="0" xfId="0" applyNumberFormat="1"/>
    <xf numFmtId="0" fontId="16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17" fillId="0" borderId="0" xfId="0" applyFont="1" applyAlignment="1">
      <alignment vertical="center" wrapText="1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9" fillId="0" borderId="0" xfId="0" applyFont="1"/>
    <xf numFmtId="0" fontId="26" fillId="0" borderId="0" xfId="0" applyFont="1"/>
    <xf numFmtId="0" fontId="27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28" fillId="0" borderId="0" xfId="0" applyFont="1" applyAlignment="1">
      <alignment horizontal="center"/>
    </xf>
  </cellXfs>
  <cellStyles count="53">
    <cellStyle name="Avattu hyperlinkki" xfId="4" builtinId="9" hidden="1"/>
    <cellStyle name="Avattu hyperlinkki" xfId="6" builtinId="9" hidden="1"/>
    <cellStyle name="Avattu hyperlinkki" xfId="8" builtinId="9" hidden="1"/>
    <cellStyle name="Avattu hyperlinkki" xfId="10" builtinId="9" hidden="1"/>
    <cellStyle name="Avattu hyperlinkki" xfId="12" builtinId="9" hidden="1"/>
    <cellStyle name="Avattu hyperlinkki" xfId="14" builtinId="9" hidden="1"/>
    <cellStyle name="Avattu hyperlinkki" xfId="16" builtinId="9" hidden="1"/>
    <cellStyle name="Avattu hyperlinkki" xfId="18" builtinId="9" hidden="1"/>
    <cellStyle name="Avattu hyperlinkki" xfId="20" builtinId="9" hidden="1"/>
    <cellStyle name="Avattu hyperlinkki" xfId="22" builtinId="9" hidden="1"/>
    <cellStyle name="Avattu hyperlinkki" xfId="24" builtinId="9" hidden="1"/>
    <cellStyle name="Avattu hyperlinkki" xfId="26" builtinId="9" hidden="1"/>
    <cellStyle name="Avattu hyperlinkki" xfId="28" builtinId="9" hidden="1"/>
    <cellStyle name="Avattu hyperlinkki" xfId="30" builtinId="9" hidden="1"/>
    <cellStyle name="Avattu hyperlinkki" xfId="32" builtinId="9" hidden="1"/>
    <cellStyle name="Avattu hyperlinkki" xfId="34" builtinId="9" hidden="1"/>
    <cellStyle name="Avattu hyperlinkki" xfId="36" builtinId="9" hidden="1"/>
    <cellStyle name="Avattu hyperlinkki" xfId="38" builtinId="9" hidden="1"/>
    <cellStyle name="Avattu hyperlinkki" xfId="40" builtinId="9" hidden="1"/>
    <cellStyle name="Avattu hyperlinkki" xfId="42" builtinId="9" hidden="1"/>
    <cellStyle name="Avattu hyperlinkki" xfId="44" builtinId="9" hidden="1"/>
    <cellStyle name="Avattu hyperlinkki" xfId="46" builtinId="9" hidden="1"/>
    <cellStyle name="Avattu hyperlinkki" xfId="48" builtinId="9" hidden="1"/>
    <cellStyle name="Avattu hyperlinkki" xfId="50" builtinId="9" hidden="1"/>
    <cellStyle name="Avattu hyperlinkki" xfId="52" builtinId="9" hidden="1"/>
    <cellStyle name="Hyperlinkki" xfId="3" builtinId="8" hidden="1"/>
    <cellStyle name="Hyperlinkki" xfId="5" builtinId="8" hidden="1"/>
    <cellStyle name="Hyperlinkki" xfId="7" builtinId="8" hidden="1"/>
    <cellStyle name="Hyperlinkki" xfId="9" builtinId="8" hidden="1"/>
    <cellStyle name="Hyperlinkki" xfId="11" builtinId="8" hidden="1"/>
    <cellStyle name="Hyperlinkki" xfId="13" builtinId="8" hidden="1"/>
    <cellStyle name="Hyperlinkki" xfId="15" builtinId="8" hidden="1"/>
    <cellStyle name="Hyperlinkki" xfId="17" builtinId="8" hidden="1"/>
    <cellStyle name="Hyperlinkki" xfId="19" builtinId="8" hidden="1"/>
    <cellStyle name="Hyperlinkki" xfId="21" builtinId="8" hidden="1"/>
    <cellStyle name="Hyperlinkki" xfId="23" builtinId="8" hidden="1"/>
    <cellStyle name="Hyperlinkki" xfId="25" builtinId="8" hidden="1"/>
    <cellStyle name="Hyperlinkki" xfId="27" builtinId="8" hidden="1"/>
    <cellStyle name="Hyperlinkki" xfId="29" builtinId="8" hidden="1"/>
    <cellStyle name="Hyperlinkki" xfId="31" builtinId="8" hidden="1"/>
    <cellStyle name="Hyperlinkki" xfId="33" builtinId="8" hidden="1"/>
    <cellStyle name="Hyperlinkki" xfId="35" builtinId="8" hidden="1"/>
    <cellStyle name="Hyperlinkki" xfId="37" builtinId="8" hidden="1"/>
    <cellStyle name="Hyperlinkki" xfId="39" builtinId="8" hidden="1"/>
    <cellStyle name="Hyperlinkki" xfId="41" builtinId="8" hidden="1"/>
    <cellStyle name="Hyperlinkki" xfId="43" builtinId="8" hidden="1"/>
    <cellStyle name="Hyperlinkki" xfId="45" builtinId="8" hidden="1"/>
    <cellStyle name="Hyperlinkki" xfId="47" builtinId="8" hidden="1"/>
    <cellStyle name="Hyperlinkki" xfId="49" builtinId="8" hidden="1"/>
    <cellStyle name="Hyperlinkki" xfId="51" builtinId="8" hidden="1"/>
    <cellStyle name="Normaali" xfId="0" builtinId="0"/>
    <cellStyle name="Normaali 2" xfId="2" xr:uid="{00000000-0005-0000-0000-000033000000}"/>
    <cellStyle name="Normaali 4" xfId="1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149017</xdr:colOff>
      <xdr:row>3</xdr:row>
      <xdr:rowOff>112500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A7480C14-E99C-4BFB-86C2-693F54C86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095291" cy="68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209342</xdr:colOff>
      <xdr:row>3</xdr:row>
      <xdr:rowOff>112500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099DE34-A0E7-4539-8A4F-28294211E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095291" cy="68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152192</xdr:colOff>
      <xdr:row>3</xdr:row>
      <xdr:rowOff>112500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D8A47FE6-A61D-4442-9E2E-44CC10789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095291" cy="68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209342</xdr:colOff>
      <xdr:row>3</xdr:row>
      <xdr:rowOff>112500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9568F916-38D8-4D4C-B28B-8AA7D2ACC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095291" cy="68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190292</xdr:colOff>
      <xdr:row>3</xdr:row>
      <xdr:rowOff>112500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E1964795-E2A0-45D1-BD97-F69CEAD9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095291" cy="68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190291</xdr:colOff>
      <xdr:row>3</xdr:row>
      <xdr:rowOff>112500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63A2AD97-DA9D-4813-AA8F-3CC4E3C33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5291" cy="68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209339</xdr:colOff>
      <xdr:row>3</xdr:row>
      <xdr:rowOff>112501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6799B858-1DCC-4B33-9B4B-7149081AA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095289" cy="68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152399</xdr:colOff>
      <xdr:row>7</xdr:row>
      <xdr:rowOff>93911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EACC4338-5FEA-47EF-88B0-035CEB61B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2038349" cy="665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F259"/>
  <sheetViews>
    <sheetView tabSelected="1" workbookViewId="0">
      <pane xSplit="5" ySplit="8" topLeftCell="Z9" activePane="bottomRight" state="frozen"/>
      <selection pane="topRight" activeCell="F1" sqref="F1"/>
      <selection pane="bottomLeft" activeCell="A9" sqref="A9"/>
      <selection pane="bottomRight" activeCell="C5" sqref="C5"/>
    </sheetView>
  </sheetViews>
  <sheetFormatPr defaultColWidth="8.81640625" defaultRowHeight="14.5"/>
  <cols>
    <col min="1" max="1" width="4.453125" bestFit="1" customWidth="1"/>
    <col min="2" max="2" width="24.7265625" style="6" customWidth="1"/>
    <col min="3" max="3" width="29.1796875" style="6" customWidth="1"/>
    <col min="4" max="4" width="8.81640625" style="5"/>
    <col min="5" max="5" width="5.26953125" style="3" customWidth="1"/>
    <col min="6" max="11" width="8.81640625" customWidth="1"/>
  </cols>
  <sheetData>
    <row r="6" spans="1:32">
      <c r="B6" s="6" t="s">
        <v>0</v>
      </c>
    </row>
    <row r="7" spans="1:32">
      <c r="B7" s="6" t="s">
        <v>1</v>
      </c>
      <c r="F7" s="3" t="s">
        <v>518</v>
      </c>
      <c r="G7" s="3" t="s">
        <v>518</v>
      </c>
      <c r="H7" s="3" t="s">
        <v>511</v>
      </c>
      <c r="I7" s="3" t="s">
        <v>518</v>
      </c>
      <c r="J7" s="3" t="s">
        <v>518</v>
      </c>
      <c r="K7" s="3" t="s">
        <v>511</v>
      </c>
      <c r="L7" s="3" t="s">
        <v>518</v>
      </c>
      <c r="M7" s="3" t="s">
        <v>518</v>
      </c>
      <c r="N7" s="3" t="s">
        <v>518</v>
      </c>
      <c r="O7" s="3" t="s">
        <v>512</v>
      </c>
      <c r="P7" s="3" t="s">
        <v>518</v>
      </c>
      <c r="Q7" s="3" t="s">
        <v>518</v>
      </c>
      <c r="R7" s="3" t="s">
        <v>513</v>
      </c>
      <c r="S7" s="3" t="s">
        <v>511</v>
      </c>
      <c r="T7" s="3" t="s">
        <v>518</v>
      </c>
      <c r="U7" s="3" t="s">
        <v>511</v>
      </c>
      <c r="V7" s="3" t="s">
        <v>513</v>
      </c>
      <c r="W7" s="3" t="s">
        <v>511</v>
      </c>
      <c r="X7" s="3" t="s">
        <v>512</v>
      </c>
      <c r="Y7" s="3" t="s">
        <v>513</v>
      </c>
      <c r="Z7" s="3" t="s">
        <v>513</v>
      </c>
      <c r="AA7" s="3" t="s">
        <v>513</v>
      </c>
      <c r="AB7" s="3" t="s">
        <v>513</v>
      </c>
      <c r="AC7" s="3" t="s">
        <v>518</v>
      </c>
      <c r="AD7" s="3" t="s">
        <v>513</v>
      </c>
      <c r="AE7" s="3" t="s">
        <v>511</v>
      </c>
      <c r="AF7" s="3" t="s">
        <v>513</v>
      </c>
    </row>
    <row r="8" spans="1:32" ht="60" customHeight="1">
      <c r="B8" s="12" t="s">
        <v>2</v>
      </c>
      <c r="D8" s="5" t="s">
        <v>49</v>
      </c>
      <c r="F8" s="4" t="s">
        <v>549</v>
      </c>
      <c r="G8" s="4" t="s">
        <v>542</v>
      </c>
      <c r="H8" s="4" t="s">
        <v>550</v>
      </c>
      <c r="I8" s="4" t="s">
        <v>551</v>
      </c>
      <c r="J8" s="4" t="s">
        <v>553</v>
      </c>
      <c r="K8" s="4" t="s">
        <v>554</v>
      </c>
      <c r="L8" s="4" t="s">
        <v>559</v>
      </c>
      <c r="M8" s="4" t="s">
        <v>560</v>
      </c>
      <c r="N8" s="4" t="s">
        <v>563</v>
      </c>
      <c r="O8" s="4" t="s">
        <v>572</v>
      </c>
      <c r="P8" s="4" t="s">
        <v>571</v>
      </c>
      <c r="Q8" s="4" t="s">
        <v>574</v>
      </c>
      <c r="R8" s="4" t="s">
        <v>575</v>
      </c>
      <c r="S8" s="4" t="s">
        <v>617</v>
      </c>
      <c r="T8" s="4" t="s">
        <v>618</v>
      </c>
      <c r="U8" s="4" t="s">
        <v>619</v>
      </c>
      <c r="V8" s="4" t="s">
        <v>633</v>
      </c>
      <c r="W8" s="4" t="s">
        <v>697</v>
      </c>
      <c r="X8" s="4" t="s">
        <v>748</v>
      </c>
      <c r="Y8" s="4" t="s">
        <v>766</v>
      </c>
      <c r="Z8" s="4" t="s">
        <v>815</v>
      </c>
      <c r="AA8" s="4" t="s">
        <v>820</v>
      </c>
      <c r="AB8" s="4" t="s">
        <v>882</v>
      </c>
      <c r="AC8" s="4" t="s">
        <v>883</v>
      </c>
      <c r="AD8" s="4" t="s">
        <v>886</v>
      </c>
      <c r="AE8" s="4" t="s">
        <v>896</v>
      </c>
      <c r="AF8" s="4" t="s">
        <v>901</v>
      </c>
    </row>
    <row r="9" spans="1:32">
      <c r="A9" t="s">
        <v>99</v>
      </c>
      <c r="B9" s="6" t="s">
        <v>17</v>
      </c>
      <c r="C9" s="6" t="s">
        <v>36</v>
      </c>
      <c r="D9" s="5">
        <f t="shared" ref="D9:D72" si="0">SUM(F9:AU9)</f>
        <v>5831</v>
      </c>
      <c r="F9" s="15"/>
      <c r="G9" s="15">
        <v>356</v>
      </c>
      <c r="H9" s="15">
        <v>315</v>
      </c>
      <c r="K9" s="15">
        <v>450</v>
      </c>
      <c r="L9" s="3"/>
      <c r="O9" s="15"/>
      <c r="R9" s="15"/>
      <c r="S9" s="15"/>
      <c r="U9" s="34">
        <v>900</v>
      </c>
      <c r="V9" s="34">
        <v>280</v>
      </c>
      <c r="W9" s="34">
        <v>450</v>
      </c>
      <c r="X9" s="34">
        <v>420</v>
      </c>
      <c r="Y9" s="34">
        <v>400</v>
      </c>
      <c r="Z9" s="34">
        <v>320</v>
      </c>
      <c r="AA9" s="34">
        <v>320</v>
      </c>
      <c r="AB9" s="34">
        <v>220</v>
      </c>
      <c r="AD9" s="45">
        <v>220</v>
      </c>
      <c r="AE9" s="34">
        <v>900</v>
      </c>
      <c r="AF9" s="40">
        <v>280</v>
      </c>
    </row>
    <row r="10" spans="1:32">
      <c r="A10" t="s">
        <v>100</v>
      </c>
      <c r="B10" s="6" t="s">
        <v>46</v>
      </c>
      <c r="C10" s="6" t="s">
        <v>37</v>
      </c>
      <c r="D10" s="5">
        <f t="shared" si="0"/>
        <v>3843</v>
      </c>
      <c r="F10" s="15">
        <v>99</v>
      </c>
      <c r="G10" s="15">
        <v>68</v>
      </c>
      <c r="H10" s="15"/>
      <c r="I10" s="10"/>
      <c r="K10" s="15">
        <v>162</v>
      </c>
      <c r="L10" s="3"/>
      <c r="O10" s="15">
        <v>240</v>
      </c>
      <c r="R10" s="15">
        <v>280</v>
      </c>
      <c r="S10" s="15">
        <v>216</v>
      </c>
      <c r="U10" s="34">
        <v>108</v>
      </c>
      <c r="V10" s="34">
        <v>112</v>
      </c>
      <c r="W10" s="34">
        <v>540</v>
      </c>
      <c r="X10" s="34">
        <v>330</v>
      </c>
      <c r="Y10" s="34">
        <v>280</v>
      </c>
      <c r="Z10" s="34"/>
      <c r="AA10" s="34"/>
      <c r="AB10" s="34">
        <v>400</v>
      </c>
      <c r="AD10" s="45">
        <v>88</v>
      </c>
      <c r="AE10" s="34">
        <v>720</v>
      </c>
      <c r="AF10" s="40">
        <v>200</v>
      </c>
    </row>
    <row r="11" spans="1:32">
      <c r="A11" t="s">
        <v>107</v>
      </c>
      <c r="B11" s="6" t="s">
        <v>52</v>
      </c>
      <c r="C11" s="6" t="s">
        <v>30</v>
      </c>
      <c r="D11" s="5">
        <f t="shared" si="0"/>
        <v>3674</v>
      </c>
      <c r="F11" s="15">
        <v>720</v>
      </c>
      <c r="G11" s="15">
        <v>392</v>
      </c>
      <c r="H11" s="15">
        <v>630</v>
      </c>
      <c r="K11" s="15"/>
      <c r="L11" s="3"/>
      <c r="O11" s="15">
        <v>132</v>
      </c>
      <c r="R11" s="15"/>
      <c r="S11" s="15">
        <v>270</v>
      </c>
      <c r="U11" s="34">
        <v>720</v>
      </c>
      <c r="V11" s="34"/>
      <c r="W11" s="34">
        <v>162</v>
      </c>
      <c r="X11" s="34">
        <v>108</v>
      </c>
      <c r="Y11" s="34"/>
      <c r="Z11" s="34"/>
      <c r="AA11" s="34"/>
      <c r="AB11" s="34"/>
      <c r="AD11" s="45"/>
      <c r="AE11" s="34">
        <v>540</v>
      </c>
      <c r="AF11" s="40"/>
    </row>
    <row r="12" spans="1:32">
      <c r="A12" t="s">
        <v>106</v>
      </c>
      <c r="B12" s="6" t="s">
        <v>268</v>
      </c>
      <c r="C12" s="6" t="s">
        <v>210</v>
      </c>
      <c r="D12" s="5">
        <f t="shared" si="0"/>
        <v>3600</v>
      </c>
      <c r="F12" s="15"/>
      <c r="G12" s="15"/>
      <c r="H12" s="15"/>
      <c r="I12" s="15">
        <v>920</v>
      </c>
      <c r="J12" s="15">
        <v>236</v>
      </c>
      <c r="K12" s="15"/>
      <c r="L12" s="15">
        <v>20</v>
      </c>
      <c r="M12" s="15">
        <v>200</v>
      </c>
      <c r="N12" s="15">
        <v>104</v>
      </c>
      <c r="O12" s="15"/>
      <c r="P12" s="15">
        <v>296</v>
      </c>
      <c r="Q12" s="15">
        <v>860</v>
      </c>
      <c r="R12" s="15"/>
      <c r="S12" s="15"/>
      <c r="T12" s="15">
        <v>332</v>
      </c>
      <c r="U12" s="34"/>
      <c r="V12" s="34"/>
      <c r="W12" s="34"/>
      <c r="X12" s="34"/>
      <c r="Y12" s="34"/>
      <c r="Z12" s="34"/>
      <c r="AA12" s="34"/>
      <c r="AB12" s="34"/>
      <c r="AC12" s="34">
        <v>344</v>
      </c>
      <c r="AD12" s="45"/>
      <c r="AE12" s="34">
        <v>288</v>
      </c>
      <c r="AF12" s="40"/>
    </row>
    <row r="13" spans="1:32">
      <c r="A13" t="s">
        <v>105</v>
      </c>
      <c r="B13" s="6" t="s">
        <v>138</v>
      </c>
      <c r="C13" s="6" t="s">
        <v>36</v>
      </c>
      <c r="D13" s="5">
        <f t="shared" si="0"/>
        <v>2993</v>
      </c>
      <c r="F13" s="15"/>
      <c r="G13" s="15"/>
      <c r="H13" s="15"/>
      <c r="K13" s="15">
        <v>198</v>
      </c>
      <c r="L13" s="3"/>
      <c r="O13" s="15">
        <v>330</v>
      </c>
      <c r="R13" s="15"/>
      <c r="S13" s="15">
        <v>117</v>
      </c>
      <c r="U13" s="34">
        <v>198</v>
      </c>
      <c r="V13" s="34">
        <v>160</v>
      </c>
      <c r="W13" s="34">
        <v>900</v>
      </c>
      <c r="X13" s="34">
        <v>480</v>
      </c>
      <c r="Y13" s="34"/>
      <c r="Z13" s="34"/>
      <c r="AA13" s="34"/>
      <c r="AB13" s="34"/>
      <c r="AD13" s="45"/>
      <c r="AE13" s="34">
        <v>450</v>
      </c>
      <c r="AF13" s="40">
        <v>160</v>
      </c>
    </row>
    <row r="14" spans="1:32">
      <c r="A14" t="s">
        <v>104</v>
      </c>
      <c r="B14" s="6" t="s">
        <v>204</v>
      </c>
      <c r="C14" s="6" t="s">
        <v>93</v>
      </c>
      <c r="D14" s="5">
        <f t="shared" si="0"/>
        <v>2936</v>
      </c>
      <c r="F14" s="15"/>
      <c r="G14" s="15"/>
      <c r="H14" s="15"/>
      <c r="I14" s="15"/>
      <c r="K14" s="15">
        <v>288</v>
      </c>
      <c r="L14" s="3"/>
      <c r="O14" s="15">
        <v>420</v>
      </c>
      <c r="R14" s="15"/>
      <c r="S14" s="15">
        <v>720</v>
      </c>
      <c r="U14" s="34">
        <v>270</v>
      </c>
      <c r="V14" s="34">
        <v>400</v>
      </c>
      <c r="W14" s="34">
        <v>216</v>
      </c>
      <c r="X14" s="34"/>
      <c r="Y14" s="34">
        <v>160</v>
      </c>
      <c r="Z14" s="34">
        <v>28</v>
      </c>
      <c r="AA14" s="34">
        <v>32</v>
      </c>
      <c r="AB14" s="34"/>
      <c r="AD14" s="45">
        <v>240</v>
      </c>
      <c r="AE14" s="34">
        <v>162</v>
      </c>
      <c r="AF14" s="40"/>
    </row>
    <row r="15" spans="1:32">
      <c r="A15" t="s">
        <v>103</v>
      </c>
      <c r="B15" t="s">
        <v>698</v>
      </c>
      <c r="C15" t="s">
        <v>699</v>
      </c>
      <c r="D15" s="5">
        <f t="shared" si="0"/>
        <v>2535</v>
      </c>
      <c r="U15" s="43"/>
      <c r="V15" s="43"/>
      <c r="W15" s="34">
        <v>720</v>
      </c>
      <c r="X15" s="34">
        <v>360</v>
      </c>
      <c r="Y15" s="34"/>
      <c r="Z15" s="34"/>
      <c r="AA15" s="34">
        <v>240</v>
      </c>
      <c r="AB15" s="34"/>
      <c r="AD15" s="45">
        <v>320</v>
      </c>
      <c r="AE15" s="34">
        <v>495</v>
      </c>
      <c r="AF15" s="40">
        <v>400</v>
      </c>
    </row>
    <row r="16" spans="1:32">
      <c r="A16" t="s">
        <v>102</v>
      </c>
      <c r="B16" s="6" t="s">
        <v>57</v>
      </c>
      <c r="C16" s="6" t="s">
        <v>44</v>
      </c>
      <c r="D16" s="5">
        <f t="shared" si="0"/>
        <v>2183</v>
      </c>
      <c r="F16" s="15"/>
      <c r="G16" s="15"/>
      <c r="H16" s="15"/>
      <c r="I16" s="15"/>
      <c r="K16" s="15"/>
      <c r="L16" s="3"/>
      <c r="O16" s="15">
        <v>42</v>
      </c>
      <c r="R16" s="15"/>
      <c r="S16" s="30">
        <v>495</v>
      </c>
      <c r="U16" s="34">
        <v>630</v>
      </c>
      <c r="V16" s="34">
        <v>88</v>
      </c>
      <c r="W16" s="34">
        <v>144</v>
      </c>
      <c r="X16" s="34"/>
      <c r="Y16" s="34"/>
      <c r="Z16" s="34">
        <v>40</v>
      </c>
      <c r="AA16" s="34">
        <v>104</v>
      </c>
      <c r="AB16" s="34"/>
      <c r="AD16" s="45">
        <v>400</v>
      </c>
      <c r="AE16" s="34"/>
      <c r="AF16" s="40">
        <v>240</v>
      </c>
    </row>
    <row r="17" spans="1:32">
      <c r="A17" t="s">
        <v>101</v>
      </c>
      <c r="B17" s="6" t="s">
        <v>9</v>
      </c>
      <c r="C17" s="6" t="s">
        <v>30</v>
      </c>
      <c r="D17" s="5">
        <f t="shared" si="0"/>
        <v>1891</v>
      </c>
      <c r="F17" s="15"/>
      <c r="G17" s="15"/>
      <c r="H17" s="15"/>
      <c r="I17" s="15"/>
      <c r="K17" s="15"/>
      <c r="L17" s="3"/>
      <c r="O17" s="15"/>
      <c r="R17" s="15"/>
      <c r="S17" s="15">
        <v>81</v>
      </c>
      <c r="U17" s="34">
        <v>450</v>
      </c>
      <c r="V17" s="34"/>
      <c r="W17" s="34">
        <v>630</v>
      </c>
      <c r="X17" s="34">
        <v>78</v>
      </c>
      <c r="Y17" s="34"/>
      <c r="Z17" s="34"/>
      <c r="AA17" s="34">
        <v>400</v>
      </c>
      <c r="AB17" s="34"/>
      <c r="AD17" s="45"/>
      <c r="AE17" s="34">
        <v>252</v>
      </c>
      <c r="AF17" s="40"/>
    </row>
    <row r="18" spans="1:32">
      <c r="A18" t="s">
        <v>108</v>
      </c>
      <c r="B18" s="6" t="s">
        <v>205</v>
      </c>
      <c r="C18" s="6" t="s">
        <v>93</v>
      </c>
      <c r="D18" s="5">
        <f t="shared" si="0"/>
        <v>1762</v>
      </c>
      <c r="F18" s="15"/>
      <c r="G18" s="15"/>
      <c r="H18" s="15"/>
      <c r="I18" s="10"/>
      <c r="K18" s="15"/>
      <c r="L18" s="3"/>
      <c r="O18" s="15"/>
      <c r="R18" s="15"/>
      <c r="S18" s="15">
        <v>900</v>
      </c>
      <c r="U18" s="34">
        <v>63</v>
      </c>
      <c r="V18" s="34"/>
      <c r="W18" s="34">
        <v>36</v>
      </c>
      <c r="X18" s="34">
        <v>168</v>
      </c>
      <c r="Y18" s="34"/>
      <c r="Z18" s="34"/>
      <c r="AA18" s="34"/>
      <c r="AB18" s="34"/>
      <c r="AD18" s="45">
        <v>280</v>
      </c>
      <c r="AE18" s="34">
        <v>315</v>
      </c>
      <c r="AF18" s="40"/>
    </row>
    <row r="19" spans="1:32">
      <c r="A19" t="s">
        <v>109</v>
      </c>
      <c r="B19" s="6" t="s">
        <v>11</v>
      </c>
      <c r="C19" s="6" t="s">
        <v>32</v>
      </c>
      <c r="D19" s="5">
        <f t="shared" si="0"/>
        <v>1758</v>
      </c>
      <c r="F19" s="15">
        <v>81</v>
      </c>
      <c r="G19" s="15"/>
      <c r="H19" s="15">
        <v>405</v>
      </c>
      <c r="I19" s="10"/>
      <c r="K19" s="15">
        <v>54</v>
      </c>
      <c r="L19" s="3"/>
      <c r="O19" s="15">
        <v>96</v>
      </c>
      <c r="R19" s="15"/>
      <c r="S19" s="15">
        <v>252</v>
      </c>
      <c r="U19" s="34">
        <v>234</v>
      </c>
      <c r="V19" s="34"/>
      <c r="W19" s="34"/>
      <c r="X19" s="34">
        <v>156</v>
      </c>
      <c r="Y19" s="34">
        <v>88</v>
      </c>
      <c r="Z19" s="34">
        <v>200</v>
      </c>
      <c r="AA19" s="34">
        <v>180</v>
      </c>
      <c r="AB19" s="34"/>
      <c r="AD19" s="45"/>
      <c r="AE19" s="34"/>
      <c r="AF19" s="40">
        <v>12</v>
      </c>
    </row>
    <row r="20" spans="1:32">
      <c r="A20" t="s">
        <v>110</v>
      </c>
      <c r="B20" s="6" t="s">
        <v>12</v>
      </c>
      <c r="C20" s="6" t="s">
        <v>33</v>
      </c>
      <c r="D20" s="5">
        <f t="shared" si="0"/>
        <v>1725</v>
      </c>
      <c r="F20" s="15"/>
      <c r="G20" s="15">
        <v>440</v>
      </c>
      <c r="H20" s="15"/>
      <c r="I20" s="15"/>
      <c r="K20" s="15"/>
      <c r="O20" s="15">
        <v>600</v>
      </c>
      <c r="R20" s="15"/>
      <c r="S20" s="15"/>
      <c r="U20" s="34">
        <v>405</v>
      </c>
      <c r="V20" s="34"/>
      <c r="W20" s="34"/>
      <c r="X20" s="34"/>
      <c r="Y20" s="34"/>
      <c r="Z20" s="34"/>
      <c r="AA20" s="34">
        <v>280</v>
      </c>
      <c r="AB20" s="34"/>
      <c r="AD20" s="45"/>
      <c r="AE20" s="34"/>
      <c r="AF20" s="40"/>
    </row>
    <row r="21" spans="1:32">
      <c r="A21" t="s">
        <v>111</v>
      </c>
      <c r="B21" s="6" t="s">
        <v>20</v>
      </c>
      <c r="C21" s="6" t="s">
        <v>30</v>
      </c>
      <c r="D21" s="5">
        <f t="shared" si="0"/>
        <v>1475</v>
      </c>
      <c r="F21" s="15"/>
      <c r="G21" s="15">
        <v>332</v>
      </c>
      <c r="H21" s="15"/>
      <c r="I21" s="15"/>
      <c r="K21" s="15"/>
      <c r="L21" s="3"/>
      <c r="O21" s="15"/>
      <c r="R21" s="15"/>
      <c r="S21" s="30">
        <v>315</v>
      </c>
      <c r="U21" s="34">
        <v>360</v>
      </c>
      <c r="V21" s="34"/>
      <c r="W21" s="34">
        <v>288</v>
      </c>
      <c r="X21" s="34"/>
      <c r="Y21" s="34">
        <v>180</v>
      </c>
      <c r="Z21" s="34"/>
      <c r="AA21" s="34"/>
      <c r="AB21" s="34"/>
      <c r="AD21" s="45"/>
      <c r="AE21" s="34"/>
      <c r="AF21" s="40"/>
    </row>
    <row r="22" spans="1:32">
      <c r="A22" t="s">
        <v>112</v>
      </c>
      <c r="B22" s="6" t="s">
        <v>54</v>
      </c>
      <c r="C22" s="6" t="s">
        <v>32</v>
      </c>
      <c r="D22" s="5">
        <f t="shared" si="0"/>
        <v>1269</v>
      </c>
      <c r="F22" s="15"/>
      <c r="G22" s="15">
        <v>200</v>
      </c>
      <c r="H22" s="15"/>
      <c r="I22" s="15"/>
      <c r="K22" s="15"/>
      <c r="L22" s="3"/>
      <c r="O22" s="15"/>
      <c r="R22" s="15"/>
      <c r="S22" s="15"/>
      <c r="U22" s="34">
        <v>315</v>
      </c>
      <c r="V22" s="34"/>
      <c r="W22" s="34"/>
      <c r="X22" s="34">
        <v>240</v>
      </c>
      <c r="Y22" s="34"/>
      <c r="Z22" s="34"/>
      <c r="AA22" s="34">
        <v>140</v>
      </c>
      <c r="AB22" s="34"/>
      <c r="AD22" s="45"/>
      <c r="AE22" s="34">
        <v>54</v>
      </c>
      <c r="AF22" s="40">
        <v>320</v>
      </c>
    </row>
    <row r="23" spans="1:32">
      <c r="A23" t="s">
        <v>113</v>
      </c>
      <c r="B23" s="6" t="s">
        <v>13</v>
      </c>
      <c r="C23" s="6" t="s">
        <v>30</v>
      </c>
      <c r="D23" s="5">
        <f t="shared" si="0"/>
        <v>1261</v>
      </c>
      <c r="F23" s="15">
        <v>54</v>
      </c>
      <c r="G23" s="15">
        <v>32</v>
      </c>
      <c r="H23" s="15"/>
      <c r="I23" s="15"/>
      <c r="K23" s="15"/>
      <c r="L23" s="3"/>
      <c r="O23" s="15"/>
      <c r="R23" s="15"/>
      <c r="S23" s="30"/>
      <c r="U23" s="34">
        <v>495</v>
      </c>
      <c r="V23" s="34">
        <v>56</v>
      </c>
      <c r="W23" s="34">
        <v>495</v>
      </c>
      <c r="X23" s="34"/>
      <c r="Y23" s="34"/>
      <c r="Z23" s="34"/>
      <c r="AA23" s="34"/>
      <c r="AB23" s="34"/>
      <c r="AD23" s="45"/>
      <c r="AE23" s="34">
        <v>81</v>
      </c>
      <c r="AF23" s="40">
        <v>48</v>
      </c>
    </row>
    <row r="24" spans="1:32">
      <c r="A24" t="s">
        <v>114</v>
      </c>
      <c r="B24" s="6" t="s">
        <v>421</v>
      </c>
      <c r="C24" s="6" t="s">
        <v>31</v>
      </c>
      <c r="D24" s="5">
        <f t="shared" si="0"/>
        <v>1229</v>
      </c>
      <c r="F24" s="15"/>
      <c r="G24" s="15"/>
      <c r="H24" s="15"/>
      <c r="I24" s="10"/>
      <c r="K24" s="15">
        <v>720</v>
      </c>
      <c r="L24" s="3"/>
      <c r="O24" s="15">
        <v>360</v>
      </c>
      <c r="R24" s="15"/>
      <c r="S24" s="15"/>
      <c r="U24" s="34">
        <v>9</v>
      </c>
      <c r="V24" s="34"/>
      <c r="W24" s="34"/>
      <c r="X24" s="34"/>
      <c r="Y24" s="34"/>
      <c r="Z24" s="34"/>
      <c r="AA24" s="34"/>
      <c r="AB24" s="34"/>
      <c r="AD24" s="45"/>
      <c r="AE24" s="34"/>
      <c r="AF24" s="40">
        <v>140</v>
      </c>
    </row>
    <row r="25" spans="1:32">
      <c r="A25" t="s">
        <v>115</v>
      </c>
      <c r="B25" s="6" t="s">
        <v>24</v>
      </c>
      <c r="C25" s="6" t="s">
        <v>37</v>
      </c>
      <c r="D25" s="5">
        <f t="shared" si="0"/>
        <v>996</v>
      </c>
      <c r="F25" s="15"/>
      <c r="G25" s="15"/>
      <c r="H25" s="15"/>
      <c r="I25" s="15"/>
      <c r="K25" s="15"/>
      <c r="L25" s="3"/>
      <c r="O25" s="15"/>
      <c r="R25" s="15">
        <v>88</v>
      </c>
      <c r="S25" s="15">
        <v>540</v>
      </c>
      <c r="U25" s="34"/>
      <c r="V25" s="34"/>
      <c r="W25" s="34">
        <v>90</v>
      </c>
      <c r="X25" s="34"/>
      <c r="Y25" s="34"/>
      <c r="Z25" s="34"/>
      <c r="AA25" s="34"/>
      <c r="AB25" s="34">
        <v>80</v>
      </c>
      <c r="AD25" s="45"/>
      <c r="AE25" s="34">
        <v>198</v>
      </c>
      <c r="AF25" s="40"/>
    </row>
    <row r="26" spans="1:32">
      <c r="A26" t="s">
        <v>116</v>
      </c>
      <c r="B26" s="6" t="s">
        <v>372</v>
      </c>
      <c r="C26" s="6" t="s">
        <v>32</v>
      </c>
      <c r="D26" s="5">
        <f t="shared" si="0"/>
        <v>900</v>
      </c>
      <c r="F26" s="15"/>
      <c r="G26" s="15"/>
      <c r="H26" s="15"/>
      <c r="K26" s="15">
        <v>900</v>
      </c>
      <c r="O26" s="15"/>
      <c r="R26" s="15"/>
      <c r="S26" s="30"/>
      <c r="U26" s="34"/>
      <c r="V26" s="34"/>
      <c r="W26" s="34"/>
      <c r="X26" s="34"/>
      <c r="Y26" s="34"/>
      <c r="Z26" s="34"/>
      <c r="AA26" s="34"/>
      <c r="AB26" s="34"/>
      <c r="AD26" s="45"/>
      <c r="AE26" s="34"/>
      <c r="AF26" s="40"/>
    </row>
    <row r="27" spans="1:32">
      <c r="A27" t="s">
        <v>117</v>
      </c>
      <c r="B27" s="6" t="s">
        <v>203</v>
      </c>
      <c r="C27" s="6" t="s">
        <v>30</v>
      </c>
      <c r="D27" s="5">
        <f t="shared" si="0"/>
        <v>882</v>
      </c>
      <c r="F27" s="15"/>
      <c r="G27" s="15"/>
      <c r="H27" s="15"/>
      <c r="K27" s="15"/>
      <c r="O27" s="15"/>
      <c r="R27" s="15"/>
      <c r="S27" s="15"/>
      <c r="U27" s="34"/>
      <c r="V27" s="34">
        <v>220</v>
      </c>
      <c r="W27" s="34"/>
      <c r="X27" s="34">
        <v>270</v>
      </c>
      <c r="Y27" s="34"/>
      <c r="Z27" s="34"/>
      <c r="AA27" s="34">
        <v>112</v>
      </c>
      <c r="AB27" s="34">
        <v>280</v>
      </c>
      <c r="AD27" s="45"/>
      <c r="AE27" s="34"/>
      <c r="AF27" s="40"/>
    </row>
    <row r="28" spans="1:32">
      <c r="A28" t="s">
        <v>118</v>
      </c>
      <c r="B28" s="6" t="s">
        <v>18</v>
      </c>
      <c r="C28" s="6" t="s">
        <v>37</v>
      </c>
      <c r="D28" s="5">
        <f t="shared" si="0"/>
        <v>877</v>
      </c>
      <c r="F28" s="15"/>
      <c r="G28" s="15"/>
      <c r="H28" s="15"/>
      <c r="K28" s="15"/>
      <c r="O28" s="15">
        <v>6</v>
      </c>
      <c r="R28" s="15"/>
      <c r="S28" s="15">
        <v>9</v>
      </c>
      <c r="U28" s="34">
        <v>540</v>
      </c>
      <c r="V28" s="34"/>
      <c r="W28" s="34"/>
      <c r="X28" s="34"/>
      <c r="Y28" s="34"/>
      <c r="Z28" s="34"/>
      <c r="AA28" s="34"/>
      <c r="AB28" s="34">
        <v>88</v>
      </c>
      <c r="AD28" s="45"/>
      <c r="AE28" s="34">
        <v>234</v>
      </c>
      <c r="AF28" s="40"/>
    </row>
    <row r="29" spans="1:32">
      <c r="A29" t="s">
        <v>119</v>
      </c>
      <c r="B29" s="6" t="s">
        <v>26</v>
      </c>
      <c r="C29" s="6" t="s">
        <v>41</v>
      </c>
      <c r="D29" s="5">
        <f t="shared" si="0"/>
        <v>842</v>
      </c>
      <c r="F29" s="15"/>
      <c r="G29" s="15"/>
      <c r="H29" s="15"/>
      <c r="K29" s="15"/>
      <c r="O29" s="15"/>
      <c r="R29" s="15"/>
      <c r="S29" s="15"/>
      <c r="U29" s="34"/>
      <c r="V29" s="34">
        <v>320</v>
      </c>
      <c r="W29" s="34"/>
      <c r="X29" s="34">
        <v>42</v>
      </c>
      <c r="Y29" s="34"/>
      <c r="Z29" s="34">
        <v>180</v>
      </c>
      <c r="AA29" s="34"/>
      <c r="AB29" s="34"/>
      <c r="AD29" s="45"/>
      <c r="AE29" s="34">
        <v>180</v>
      </c>
      <c r="AF29" s="40">
        <v>120</v>
      </c>
    </row>
    <row r="30" spans="1:32">
      <c r="A30" t="s">
        <v>120</v>
      </c>
      <c r="B30" s="6" t="s">
        <v>200</v>
      </c>
      <c r="C30" s="6" t="s">
        <v>93</v>
      </c>
      <c r="D30" s="5">
        <f t="shared" si="0"/>
        <v>825</v>
      </c>
      <c r="F30" s="15"/>
      <c r="G30" s="15"/>
      <c r="H30" s="15"/>
      <c r="I30" s="15"/>
      <c r="K30" s="15"/>
      <c r="L30" s="3"/>
      <c r="O30" s="15"/>
      <c r="R30" s="15"/>
      <c r="S30" s="30"/>
      <c r="U30" s="34"/>
      <c r="V30" s="34"/>
      <c r="W30" s="34">
        <v>45</v>
      </c>
      <c r="X30" s="34">
        <v>600</v>
      </c>
      <c r="Y30" s="34"/>
      <c r="Z30" s="34"/>
      <c r="AA30" s="34"/>
      <c r="AB30" s="34"/>
      <c r="AD30" s="45">
        <v>180</v>
      </c>
      <c r="AE30" s="34"/>
      <c r="AF30" s="40"/>
    </row>
    <row r="31" spans="1:32">
      <c r="A31" t="s">
        <v>121</v>
      </c>
      <c r="B31" s="6" t="s">
        <v>137</v>
      </c>
      <c r="C31" s="6" t="s">
        <v>30</v>
      </c>
      <c r="D31" s="5">
        <f t="shared" si="0"/>
        <v>778</v>
      </c>
      <c r="F31" s="15"/>
      <c r="G31" s="15">
        <v>44</v>
      </c>
      <c r="H31" s="15">
        <v>108</v>
      </c>
      <c r="I31" s="10"/>
      <c r="J31" s="10"/>
      <c r="K31" s="15"/>
      <c r="O31" s="15"/>
      <c r="R31" s="15"/>
      <c r="S31" s="15">
        <v>90</v>
      </c>
      <c r="U31" s="34"/>
      <c r="V31" s="34"/>
      <c r="W31" s="34"/>
      <c r="X31" s="34">
        <v>96</v>
      </c>
      <c r="Y31" s="34">
        <v>8</v>
      </c>
      <c r="Z31" s="34">
        <v>240</v>
      </c>
      <c r="AA31" s="34">
        <v>128</v>
      </c>
      <c r="AB31" s="34"/>
      <c r="AD31" s="45">
        <v>64</v>
      </c>
      <c r="AE31" s="34"/>
      <c r="AF31" s="40"/>
    </row>
    <row r="32" spans="1:32">
      <c r="A32" t="s">
        <v>122</v>
      </c>
      <c r="B32" s="6" t="s">
        <v>10</v>
      </c>
      <c r="C32" s="6" t="s">
        <v>31</v>
      </c>
      <c r="D32" s="5">
        <f t="shared" si="0"/>
        <v>738</v>
      </c>
      <c r="F32" s="15"/>
      <c r="G32" s="15"/>
      <c r="H32" s="15"/>
      <c r="K32" s="15"/>
      <c r="O32" s="15">
        <v>210</v>
      </c>
      <c r="R32" s="15">
        <v>240</v>
      </c>
      <c r="S32" s="15"/>
      <c r="U32" s="34">
        <v>288</v>
      </c>
      <c r="V32" s="34"/>
      <c r="W32" s="34"/>
      <c r="X32" s="34"/>
      <c r="Y32" s="34"/>
      <c r="Z32" s="34"/>
      <c r="AA32" s="34"/>
      <c r="AB32" s="34"/>
      <c r="AD32" s="45"/>
      <c r="AE32" s="34"/>
      <c r="AF32" s="40"/>
    </row>
    <row r="33" spans="1:32" ht="15.5">
      <c r="A33" t="s">
        <v>123</v>
      </c>
      <c r="B33" s="20" t="s">
        <v>69</v>
      </c>
      <c r="C33" s="20" t="s">
        <v>73</v>
      </c>
      <c r="D33" s="5">
        <f t="shared" si="0"/>
        <v>717</v>
      </c>
      <c r="F33" s="15"/>
      <c r="G33" s="15"/>
      <c r="H33" s="15"/>
      <c r="K33" s="15">
        <v>99</v>
      </c>
      <c r="O33" s="15">
        <v>24</v>
      </c>
      <c r="R33" s="15">
        <v>450</v>
      </c>
      <c r="S33" s="15"/>
      <c r="U33" s="34"/>
      <c r="V33" s="34"/>
      <c r="W33" s="34"/>
      <c r="X33" s="34"/>
      <c r="Y33" s="34"/>
      <c r="Z33" s="34"/>
      <c r="AA33" s="34"/>
      <c r="AB33" s="34"/>
      <c r="AD33" s="45"/>
      <c r="AE33" s="34">
        <v>144</v>
      </c>
      <c r="AF33" s="40"/>
    </row>
    <row r="34" spans="1:32">
      <c r="A34" t="s">
        <v>124</v>
      </c>
      <c r="B34" s="6" t="s">
        <v>141</v>
      </c>
      <c r="C34" s="6" t="s">
        <v>93</v>
      </c>
      <c r="D34" s="5">
        <f t="shared" si="0"/>
        <v>660</v>
      </c>
      <c r="F34" s="15"/>
      <c r="G34" s="15"/>
      <c r="H34" s="15"/>
      <c r="K34" s="15"/>
      <c r="O34" s="15">
        <v>480</v>
      </c>
      <c r="R34" s="15"/>
      <c r="S34" s="15"/>
      <c r="U34" s="34"/>
      <c r="V34" s="34"/>
      <c r="W34" s="42">
        <v>180</v>
      </c>
      <c r="X34" s="34"/>
      <c r="Y34" s="34"/>
      <c r="Z34" s="34"/>
      <c r="AA34" s="34"/>
      <c r="AB34" s="34"/>
      <c r="AD34" s="45"/>
      <c r="AE34" s="34"/>
      <c r="AF34" s="40"/>
    </row>
    <row r="35" spans="1:32">
      <c r="A35" t="s">
        <v>125</v>
      </c>
      <c r="B35" s="6" t="s">
        <v>53</v>
      </c>
      <c r="C35" s="6" t="s">
        <v>32</v>
      </c>
      <c r="D35" s="5">
        <f t="shared" si="0"/>
        <v>598</v>
      </c>
      <c r="F35" s="15"/>
      <c r="G35" s="15"/>
      <c r="H35" s="15"/>
      <c r="I35" s="15"/>
      <c r="K35" s="15"/>
      <c r="O35" s="15"/>
      <c r="R35" s="15"/>
      <c r="S35" s="15"/>
      <c r="U35" s="34">
        <v>180</v>
      </c>
      <c r="V35" s="34"/>
      <c r="W35" s="34">
        <v>198</v>
      </c>
      <c r="X35" s="34"/>
      <c r="Y35" s="34">
        <v>140</v>
      </c>
      <c r="Z35" s="34"/>
      <c r="AA35" s="34">
        <v>44</v>
      </c>
      <c r="AB35" s="34"/>
      <c r="AD35" s="45"/>
      <c r="AE35" s="34">
        <v>36</v>
      </c>
      <c r="AF35" s="40"/>
    </row>
    <row r="36" spans="1:32">
      <c r="A36" t="s">
        <v>126</v>
      </c>
      <c r="B36" s="6" t="s">
        <v>55</v>
      </c>
      <c r="C36" s="6" t="s">
        <v>142</v>
      </c>
      <c r="D36" s="5">
        <f t="shared" si="0"/>
        <v>527</v>
      </c>
      <c r="F36" s="15"/>
      <c r="G36" s="15"/>
      <c r="H36" s="15"/>
      <c r="K36" s="15">
        <v>107</v>
      </c>
      <c r="O36" s="15"/>
      <c r="R36" s="15"/>
      <c r="S36" s="15"/>
      <c r="U36" s="34"/>
      <c r="V36" s="34"/>
      <c r="W36" s="34"/>
      <c r="X36" s="34"/>
      <c r="Y36" s="34"/>
      <c r="Z36" s="34">
        <v>400</v>
      </c>
      <c r="AA36" s="34"/>
      <c r="AB36" s="34"/>
      <c r="AD36" s="45">
        <v>20</v>
      </c>
      <c r="AE36" s="34"/>
      <c r="AF36" s="40"/>
    </row>
    <row r="37" spans="1:32">
      <c r="A37" t="s">
        <v>127</v>
      </c>
      <c r="B37" s="6" t="s">
        <v>146</v>
      </c>
      <c r="C37" s="6" t="s">
        <v>35</v>
      </c>
      <c r="D37" s="5">
        <f t="shared" si="0"/>
        <v>525</v>
      </c>
      <c r="F37" s="15"/>
      <c r="G37" s="15"/>
      <c r="H37" s="15"/>
      <c r="K37" s="15"/>
      <c r="O37" s="15"/>
      <c r="R37" s="15">
        <v>400</v>
      </c>
      <c r="S37" s="15"/>
      <c r="U37" s="34"/>
      <c r="V37" s="34"/>
      <c r="W37" s="34"/>
      <c r="X37" s="34"/>
      <c r="Y37" s="34"/>
      <c r="Z37" s="34"/>
      <c r="AA37" s="34">
        <v>80</v>
      </c>
      <c r="AB37" s="34"/>
      <c r="AD37" s="45"/>
      <c r="AE37" s="34">
        <v>45</v>
      </c>
      <c r="AF37" s="40"/>
    </row>
    <row r="38" spans="1:32">
      <c r="A38" t="s">
        <v>128</v>
      </c>
      <c r="B38" t="s">
        <v>579</v>
      </c>
      <c r="C38" t="s">
        <v>580</v>
      </c>
      <c r="D38" s="5">
        <f t="shared" si="0"/>
        <v>520</v>
      </c>
      <c r="H38" s="2"/>
      <c r="R38" s="15">
        <v>200</v>
      </c>
      <c r="S38" s="15"/>
      <c r="U38" s="34"/>
      <c r="V38" s="34"/>
      <c r="W38" s="34"/>
      <c r="X38" s="34"/>
      <c r="Y38" s="34"/>
      <c r="Z38" s="34"/>
      <c r="AA38" s="34"/>
      <c r="AB38" s="34">
        <v>320</v>
      </c>
      <c r="AD38" s="45"/>
      <c r="AE38" s="34"/>
      <c r="AF38" s="40"/>
    </row>
    <row r="39" spans="1:32">
      <c r="A39" t="s">
        <v>129</v>
      </c>
      <c r="B39" s="6" t="s">
        <v>145</v>
      </c>
      <c r="C39" s="6" t="s">
        <v>44</v>
      </c>
      <c r="D39" s="5">
        <f t="shared" si="0"/>
        <v>513</v>
      </c>
      <c r="F39" s="15"/>
      <c r="G39" s="15"/>
      <c r="H39" s="15"/>
      <c r="I39" s="15"/>
      <c r="J39" s="28"/>
      <c r="K39" s="15">
        <v>495</v>
      </c>
      <c r="L39" s="3"/>
      <c r="O39" s="15"/>
      <c r="R39" s="15"/>
      <c r="S39" s="15"/>
      <c r="U39" s="34"/>
      <c r="V39" s="34"/>
      <c r="W39" s="34">
        <v>18</v>
      </c>
      <c r="X39" s="34"/>
      <c r="Y39" s="34"/>
      <c r="Z39" s="34"/>
      <c r="AA39" s="34"/>
      <c r="AB39" s="34"/>
      <c r="AD39" s="45"/>
      <c r="AE39" s="34"/>
      <c r="AF39" s="40"/>
    </row>
    <row r="40" spans="1:32">
      <c r="A40" t="s">
        <v>130</v>
      </c>
      <c r="B40" s="6" t="s">
        <v>139</v>
      </c>
      <c r="C40" s="6" t="s">
        <v>30</v>
      </c>
      <c r="D40" s="5">
        <f t="shared" si="0"/>
        <v>470</v>
      </c>
      <c r="F40" s="15"/>
      <c r="G40" s="15"/>
      <c r="H40" s="15"/>
      <c r="I40" s="15"/>
      <c r="K40" s="15">
        <v>270</v>
      </c>
      <c r="O40" s="15"/>
      <c r="R40" s="15"/>
      <c r="S40" s="30"/>
      <c r="U40" s="34"/>
      <c r="V40" s="34"/>
      <c r="W40" s="34"/>
      <c r="X40" s="34"/>
      <c r="Y40" s="34"/>
      <c r="Z40" s="34">
        <v>80</v>
      </c>
      <c r="AA40" s="34">
        <v>120</v>
      </c>
      <c r="AB40" s="34"/>
      <c r="AD40" s="45"/>
      <c r="AE40" s="34"/>
      <c r="AF40" s="40"/>
    </row>
    <row r="41" spans="1:32">
      <c r="A41" t="s">
        <v>131</v>
      </c>
      <c r="B41" t="s">
        <v>610</v>
      </c>
      <c r="C41" t="s">
        <v>611</v>
      </c>
      <c r="D41" s="5">
        <f t="shared" si="0"/>
        <v>468</v>
      </c>
      <c r="F41" s="15"/>
      <c r="G41" s="15"/>
      <c r="H41" s="15"/>
      <c r="K41" s="15"/>
      <c r="O41" s="15"/>
      <c r="S41" s="15">
        <v>405</v>
      </c>
      <c r="U41" s="34"/>
      <c r="V41" s="34"/>
      <c r="W41" s="34"/>
      <c r="X41" s="34"/>
      <c r="Y41" s="34"/>
      <c r="Z41" s="34"/>
      <c r="AA41" s="34"/>
      <c r="AB41" s="34"/>
      <c r="AD41" s="45"/>
      <c r="AE41" s="34">
        <v>63</v>
      </c>
      <c r="AF41" s="40"/>
    </row>
    <row r="42" spans="1:32">
      <c r="A42" t="s">
        <v>132</v>
      </c>
      <c r="B42" t="s">
        <v>58</v>
      </c>
      <c r="C42" t="s">
        <v>36</v>
      </c>
      <c r="D42" s="5">
        <f t="shared" si="0"/>
        <v>441</v>
      </c>
      <c r="F42" s="15"/>
      <c r="G42" s="15"/>
      <c r="H42" s="15"/>
      <c r="K42" s="15">
        <v>45</v>
      </c>
      <c r="O42" s="15"/>
      <c r="R42" s="15"/>
      <c r="S42" s="15">
        <v>288</v>
      </c>
      <c r="U42" s="34">
        <v>99</v>
      </c>
      <c r="V42" s="34"/>
      <c r="W42" s="34">
        <v>9</v>
      </c>
      <c r="X42" s="34"/>
      <c r="Y42" s="34"/>
      <c r="Z42" s="34"/>
      <c r="AA42" s="34"/>
      <c r="AB42" s="34"/>
      <c r="AD42" s="45"/>
      <c r="AE42" s="34"/>
      <c r="AF42" s="40"/>
    </row>
    <row r="43" spans="1:32">
      <c r="A43" t="s">
        <v>150</v>
      </c>
      <c r="B43" s="6" t="s">
        <v>235</v>
      </c>
      <c r="C43" s="6" t="s">
        <v>32</v>
      </c>
      <c r="D43" s="5">
        <f t="shared" si="0"/>
        <v>441</v>
      </c>
      <c r="F43" s="15"/>
      <c r="G43" s="15"/>
      <c r="H43" s="15"/>
      <c r="K43" s="15"/>
      <c r="O43" s="15"/>
      <c r="R43" s="15"/>
      <c r="S43" s="15"/>
      <c r="U43" s="34">
        <v>216</v>
      </c>
      <c r="V43" s="34"/>
      <c r="W43" s="34"/>
      <c r="X43" s="34">
        <v>72</v>
      </c>
      <c r="Y43" s="34">
        <v>16</v>
      </c>
      <c r="Z43" s="34">
        <v>128</v>
      </c>
      <c r="AA43" s="34"/>
      <c r="AB43" s="34"/>
      <c r="AD43" s="45"/>
      <c r="AE43" s="34">
        <v>9</v>
      </c>
      <c r="AF43" s="40"/>
    </row>
    <row r="44" spans="1:32">
      <c r="A44" t="s">
        <v>151</v>
      </c>
      <c r="B44" s="6" t="s">
        <v>392</v>
      </c>
      <c r="C44" s="6" t="s">
        <v>77</v>
      </c>
      <c r="D44" s="5">
        <f t="shared" si="0"/>
        <v>441</v>
      </c>
      <c r="E44" s="1"/>
      <c r="F44" s="15"/>
      <c r="G44" s="15"/>
      <c r="H44" s="15"/>
      <c r="K44" s="15"/>
      <c r="O44" s="15"/>
      <c r="R44" s="15"/>
      <c r="S44" s="15">
        <v>360</v>
      </c>
      <c r="U44" s="34">
        <v>81</v>
      </c>
      <c r="V44" s="34"/>
      <c r="W44" s="34"/>
      <c r="X44" s="34"/>
      <c r="Y44" s="34"/>
      <c r="Z44" s="34"/>
      <c r="AA44" s="34"/>
      <c r="AB44" s="34"/>
      <c r="AD44" s="45"/>
      <c r="AE44" s="34"/>
      <c r="AF44" s="40"/>
    </row>
    <row r="45" spans="1:32">
      <c r="A45" t="s">
        <v>152</v>
      </c>
      <c r="B45" t="s">
        <v>147</v>
      </c>
      <c r="C45" t="s">
        <v>170</v>
      </c>
      <c r="D45" s="5">
        <f t="shared" si="0"/>
        <v>410</v>
      </c>
      <c r="U45" s="34">
        <v>126</v>
      </c>
      <c r="V45" s="34"/>
      <c r="W45" s="34"/>
      <c r="X45" s="34">
        <v>48</v>
      </c>
      <c r="Y45" s="34"/>
      <c r="Z45" s="34"/>
      <c r="AA45" s="34">
        <v>96</v>
      </c>
      <c r="AB45" s="34"/>
      <c r="AD45" s="45">
        <v>140</v>
      </c>
      <c r="AE45" s="34"/>
      <c r="AF45" s="40"/>
    </row>
    <row r="46" spans="1:32">
      <c r="A46" t="s">
        <v>153</v>
      </c>
      <c r="B46" s="6" t="s">
        <v>47</v>
      </c>
      <c r="C46" s="6" t="s">
        <v>135</v>
      </c>
      <c r="D46" s="5">
        <f t="shared" si="0"/>
        <v>405</v>
      </c>
      <c r="F46" s="15"/>
      <c r="G46" s="15"/>
      <c r="H46" s="15"/>
      <c r="K46" s="15"/>
      <c r="O46" s="15"/>
      <c r="R46" s="15"/>
      <c r="S46" s="15"/>
      <c r="U46" s="34"/>
      <c r="V46" s="34"/>
      <c r="W46" s="34">
        <v>405</v>
      </c>
      <c r="X46" s="34"/>
      <c r="Y46" s="34"/>
      <c r="Z46" s="34"/>
      <c r="AA46" s="34"/>
      <c r="AB46" s="34"/>
      <c r="AD46" s="45"/>
      <c r="AE46" s="34"/>
      <c r="AF46" s="40"/>
    </row>
    <row r="47" spans="1:32">
      <c r="A47" t="s">
        <v>154</v>
      </c>
      <c r="B47" s="6" t="s">
        <v>16</v>
      </c>
      <c r="C47" s="6" t="s">
        <v>35</v>
      </c>
      <c r="D47" s="5">
        <f t="shared" si="0"/>
        <v>404</v>
      </c>
      <c r="F47" s="15"/>
      <c r="G47" s="15"/>
      <c r="H47" s="15"/>
      <c r="K47" s="15">
        <v>36</v>
      </c>
      <c r="O47" s="15"/>
      <c r="R47" s="15"/>
      <c r="S47" s="15">
        <v>126</v>
      </c>
      <c r="U47" s="34">
        <v>54</v>
      </c>
      <c r="V47" s="34">
        <v>140</v>
      </c>
      <c r="W47" s="34"/>
      <c r="X47" s="34"/>
      <c r="Y47" s="34"/>
      <c r="Z47" s="34"/>
      <c r="AA47" s="34">
        <v>48</v>
      </c>
      <c r="AB47" s="34"/>
      <c r="AD47" s="45"/>
      <c r="AE47" s="34"/>
      <c r="AF47" s="40"/>
    </row>
    <row r="48" spans="1:32">
      <c r="A48" t="s">
        <v>155</v>
      </c>
      <c r="B48" t="s">
        <v>489</v>
      </c>
      <c r="C48" t="s">
        <v>476</v>
      </c>
      <c r="D48" s="5">
        <f t="shared" si="0"/>
        <v>396</v>
      </c>
      <c r="F48" s="15"/>
      <c r="G48" s="15"/>
      <c r="H48" s="15"/>
      <c r="K48" s="15"/>
      <c r="O48" s="15"/>
      <c r="R48" s="15"/>
      <c r="S48" s="15"/>
      <c r="U48" s="34">
        <v>162</v>
      </c>
      <c r="V48" s="34"/>
      <c r="W48" s="34">
        <v>234</v>
      </c>
      <c r="X48" s="34"/>
      <c r="Y48" s="34"/>
      <c r="Z48" s="34"/>
      <c r="AA48" s="34"/>
      <c r="AB48" s="34"/>
      <c r="AD48" s="45"/>
      <c r="AE48" s="34"/>
      <c r="AF48" s="40"/>
    </row>
    <row r="49" spans="1:32">
      <c r="A49" t="s">
        <v>156</v>
      </c>
      <c r="B49" t="s">
        <v>576</v>
      </c>
      <c r="C49" t="s">
        <v>37</v>
      </c>
      <c r="D49" s="5">
        <f t="shared" si="0"/>
        <v>392</v>
      </c>
      <c r="H49" s="2"/>
      <c r="R49" s="15">
        <v>320</v>
      </c>
      <c r="S49" s="15"/>
      <c r="U49" s="34"/>
      <c r="V49" s="34"/>
      <c r="W49" s="34"/>
      <c r="X49" s="34"/>
      <c r="Y49" s="34"/>
      <c r="Z49" s="34"/>
      <c r="AA49" s="34"/>
      <c r="AB49" s="34">
        <v>72</v>
      </c>
      <c r="AD49" s="45"/>
      <c r="AE49" s="34"/>
      <c r="AF49" s="40"/>
    </row>
    <row r="50" spans="1:32">
      <c r="A50" t="s">
        <v>157</v>
      </c>
      <c r="B50" s="6" t="s">
        <v>63</v>
      </c>
      <c r="C50" s="6" t="s">
        <v>77</v>
      </c>
      <c r="D50" s="5">
        <f t="shared" si="0"/>
        <v>378</v>
      </c>
      <c r="F50" s="15"/>
      <c r="G50" s="15"/>
      <c r="H50" s="15"/>
      <c r="K50" s="15"/>
      <c r="O50" s="15"/>
      <c r="R50" s="15"/>
      <c r="S50" s="15">
        <v>18</v>
      </c>
      <c r="U50" s="34">
        <v>45</v>
      </c>
      <c r="V50" s="34"/>
      <c r="W50" s="34">
        <v>315</v>
      </c>
      <c r="X50" s="34"/>
      <c r="Y50" s="34"/>
      <c r="Z50" s="34"/>
      <c r="AA50" s="34"/>
      <c r="AB50" s="34"/>
      <c r="AD50" s="45"/>
      <c r="AE50" s="34"/>
      <c r="AF50" s="40"/>
    </row>
    <row r="51" spans="1:32">
      <c r="A51" t="s">
        <v>158</v>
      </c>
      <c r="B51" s="6" t="s">
        <v>396</v>
      </c>
      <c r="C51" s="6" t="s">
        <v>37</v>
      </c>
      <c r="D51" s="5">
        <f t="shared" si="0"/>
        <v>360</v>
      </c>
      <c r="E51" s="1"/>
      <c r="F51" s="15"/>
      <c r="G51" s="15"/>
      <c r="H51" s="15"/>
      <c r="K51" s="15"/>
      <c r="O51" s="15"/>
      <c r="R51" s="15"/>
      <c r="S51" s="15"/>
      <c r="U51" s="34"/>
      <c r="V51" s="34"/>
      <c r="W51" s="34">
        <v>360</v>
      </c>
      <c r="X51" s="34"/>
      <c r="Y51" s="34"/>
      <c r="Z51" s="34"/>
      <c r="AA51" s="34"/>
      <c r="AB51" s="34"/>
      <c r="AD51" s="45"/>
      <c r="AE51" s="34"/>
      <c r="AF51" s="40"/>
    </row>
    <row r="52" spans="1:32">
      <c r="A52" t="s">
        <v>159</v>
      </c>
      <c r="B52" t="s">
        <v>526</v>
      </c>
      <c r="C52" t="s">
        <v>77</v>
      </c>
      <c r="D52" s="5">
        <f t="shared" si="0"/>
        <v>360</v>
      </c>
      <c r="F52" s="15"/>
      <c r="G52" s="15"/>
      <c r="H52" s="15"/>
      <c r="K52" s="15">
        <v>360</v>
      </c>
      <c r="O52" s="15"/>
      <c r="R52" s="15"/>
      <c r="S52" s="15"/>
      <c r="U52" s="34"/>
      <c r="V52" s="34"/>
      <c r="W52" s="34"/>
      <c r="X52" s="34"/>
      <c r="Y52" s="34"/>
      <c r="Z52" s="34"/>
      <c r="AA52" s="34"/>
      <c r="AB52" s="34"/>
      <c r="AD52" s="45"/>
      <c r="AE52" s="34"/>
      <c r="AF52" s="40"/>
    </row>
    <row r="53" spans="1:32">
      <c r="A53" t="s">
        <v>160</v>
      </c>
      <c r="B53" t="s">
        <v>318</v>
      </c>
      <c r="C53" t="s">
        <v>32</v>
      </c>
      <c r="D53" s="5">
        <f t="shared" si="0"/>
        <v>344</v>
      </c>
      <c r="F53" s="15"/>
      <c r="G53" s="15"/>
      <c r="H53" s="15"/>
      <c r="K53" s="15"/>
      <c r="O53" s="15"/>
      <c r="R53" s="15"/>
      <c r="S53" s="15"/>
      <c r="U53" s="34"/>
      <c r="V53" s="34">
        <v>240</v>
      </c>
      <c r="W53" s="34"/>
      <c r="X53" s="34"/>
      <c r="Y53" s="34">
        <v>64</v>
      </c>
      <c r="Z53" s="34"/>
      <c r="AA53" s="34"/>
      <c r="AB53" s="34"/>
      <c r="AD53" s="45">
        <v>40</v>
      </c>
      <c r="AE53" s="34"/>
      <c r="AF53" s="40"/>
    </row>
    <row r="54" spans="1:32">
      <c r="A54" t="s">
        <v>161</v>
      </c>
      <c r="B54" s="6" t="s">
        <v>23</v>
      </c>
      <c r="C54" s="6" t="s">
        <v>30</v>
      </c>
      <c r="D54" s="5">
        <f t="shared" si="0"/>
        <v>344</v>
      </c>
      <c r="F54" s="15"/>
      <c r="G54" s="15"/>
      <c r="H54" s="15"/>
      <c r="K54" s="15"/>
      <c r="O54" s="15"/>
      <c r="R54" s="15"/>
      <c r="S54" s="15"/>
      <c r="U54" s="34">
        <v>252</v>
      </c>
      <c r="V54" s="34">
        <v>48</v>
      </c>
      <c r="W54" s="34"/>
      <c r="X54" s="34"/>
      <c r="Y54" s="34">
        <v>44</v>
      </c>
      <c r="Z54" s="34"/>
      <c r="AA54" s="34"/>
      <c r="AB54" s="34"/>
      <c r="AD54" s="45"/>
      <c r="AE54" s="34"/>
      <c r="AF54" s="40"/>
    </row>
    <row r="55" spans="1:32">
      <c r="A55" t="s">
        <v>162</v>
      </c>
      <c r="B55" t="s">
        <v>555</v>
      </c>
      <c r="C55" t="s">
        <v>135</v>
      </c>
      <c r="D55" s="5">
        <f t="shared" si="0"/>
        <v>338</v>
      </c>
      <c r="H55" s="15"/>
      <c r="K55" s="15">
        <v>234</v>
      </c>
      <c r="O55" s="15"/>
      <c r="R55" s="15"/>
      <c r="S55" s="15"/>
      <c r="U55" s="34"/>
      <c r="V55" s="34"/>
      <c r="W55" s="34"/>
      <c r="X55" s="34"/>
      <c r="Y55" s="34"/>
      <c r="Z55" s="34"/>
      <c r="AA55" s="34"/>
      <c r="AB55" s="34"/>
      <c r="AD55" s="45">
        <v>104</v>
      </c>
      <c r="AE55" s="34"/>
      <c r="AF55" s="40"/>
    </row>
    <row r="56" spans="1:32">
      <c r="A56" t="s">
        <v>163</v>
      </c>
      <c r="B56" t="s">
        <v>171</v>
      </c>
      <c r="C56" t="s">
        <v>170</v>
      </c>
      <c r="D56" s="5">
        <f t="shared" si="0"/>
        <v>336</v>
      </c>
      <c r="U56" s="43"/>
      <c r="V56" s="43"/>
      <c r="W56" s="43"/>
      <c r="X56" s="34">
        <v>300</v>
      </c>
      <c r="Y56" s="34"/>
      <c r="Z56" s="34"/>
      <c r="AA56" s="34">
        <v>36</v>
      </c>
      <c r="AB56" s="34"/>
      <c r="AD56" s="45"/>
      <c r="AE56" s="34"/>
      <c r="AF56" s="40"/>
    </row>
    <row r="57" spans="1:32">
      <c r="A57" t="s">
        <v>164</v>
      </c>
      <c r="B57" t="s">
        <v>701</v>
      </c>
      <c r="C57" t="s">
        <v>32</v>
      </c>
      <c r="D57" s="5">
        <f t="shared" si="0"/>
        <v>332</v>
      </c>
      <c r="U57" s="43"/>
      <c r="V57" s="43"/>
      <c r="W57" s="34">
        <v>252</v>
      </c>
      <c r="X57" s="34"/>
      <c r="Y57" s="34"/>
      <c r="Z57" s="34"/>
      <c r="AA57" s="34">
        <v>16</v>
      </c>
      <c r="AB57" s="34"/>
      <c r="AD57" s="45"/>
      <c r="AE57" s="34"/>
      <c r="AF57" s="40">
        <v>64</v>
      </c>
    </row>
    <row r="58" spans="1:32">
      <c r="A58" t="s">
        <v>165</v>
      </c>
      <c r="B58" s="6" t="s">
        <v>201</v>
      </c>
      <c r="C58" s="6" t="s">
        <v>210</v>
      </c>
      <c r="D58" s="5">
        <f t="shared" si="0"/>
        <v>330</v>
      </c>
      <c r="F58" s="15"/>
      <c r="G58" s="15"/>
      <c r="H58" s="15"/>
      <c r="K58" s="15"/>
      <c r="O58" s="15"/>
      <c r="R58" s="15"/>
      <c r="S58" s="15"/>
      <c r="U58" s="34"/>
      <c r="V58" s="34"/>
      <c r="W58" s="34"/>
      <c r="X58" s="34">
        <v>210</v>
      </c>
      <c r="Y58" s="34"/>
      <c r="Z58" s="34"/>
      <c r="AA58" s="34"/>
      <c r="AB58" s="34"/>
      <c r="AD58" s="45">
        <v>120</v>
      </c>
      <c r="AE58" s="34"/>
      <c r="AF58" s="40"/>
    </row>
    <row r="59" spans="1:32">
      <c r="A59" t="s">
        <v>166</v>
      </c>
      <c r="B59" s="6" t="s">
        <v>274</v>
      </c>
      <c r="C59" s="6" t="s">
        <v>32</v>
      </c>
      <c r="D59" s="5">
        <f t="shared" si="0"/>
        <v>320</v>
      </c>
      <c r="F59" s="15"/>
      <c r="G59" s="15">
        <v>284</v>
      </c>
      <c r="H59" s="15"/>
      <c r="K59" s="15"/>
      <c r="O59" s="15"/>
      <c r="R59" s="15"/>
      <c r="S59" s="15">
        <v>36</v>
      </c>
      <c r="U59" s="34"/>
      <c r="V59" s="34"/>
      <c r="W59" s="34"/>
      <c r="X59" s="34"/>
      <c r="Y59" s="34"/>
      <c r="Z59" s="34"/>
      <c r="AA59" s="34"/>
      <c r="AB59" s="34"/>
      <c r="AD59" s="45"/>
      <c r="AE59" s="34"/>
      <c r="AF59" s="40"/>
    </row>
    <row r="60" spans="1:32">
      <c r="A60" t="s">
        <v>167</v>
      </c>
      <c r="B60" t="s">
        <v>793</v>
      </c>
      <c r="C60" t="s">
        <v>767</v>
      </c>
      <c r="D60" s="5">
        <f t="shared" si="0"/>
        <v>320</v>
      </c>
      <c r="U60" s="43"/>
      <c r="V60" s="43"/>
      <c r="W60" s="43"/>
      <c r="X60" s="43"/>
      <c r="Y60" s="34">
        <v>320</v>
      </c>
      <c r="Z60" s="34"/>
      <c r="AA60" s="34"/>
      <c r="AB60" s="34"/>
      <c r="AD60" s="45"/>
      <c r="AE60" s="34"/>
      <c r="AF60" s="40"/>
    </row>
    <row r="61" spans="1:32">
      <c r="A61" t="s">
        <v>174</v>
      </c>
      <c r="B61" s="6" t="s">
        <v>287</v>
      </c>
      <c r="C61" s="6" t="s">
        <v>36</v>
      </c>
      <c r="D61" s="5">
        <f t="shared" si="0"/>
        <v>300</v>
      </c>
      <c r="F61" s="15"/>
      <c r="G61" s="15"/>
      <c r="H61" s="15"/>
      <c r="I61" s="10"/>
      <c r="K61" s="15"/>
      <c r="L61" s="3"/>
      <c r="O61" s="15">
        <v>300</v>
      </c>
      <c r="R61" s="15"/>
      <c r="S61" s="15"/>
      <c r="U61" s="34"/>
      <c r="V61" s="34"/>
      <c r="W61" s="34"/>
      <c r="X61" s="34"/>
      <c r="Y61" s="34"/>
      <c r="Z61" s="34"/>
      <c r="AA61" s="34"/>
      <c r="AB61" s="34"/>
      <c r="AD61" s="45"/>
      <c r="AE61" s="34"/>
      <c r="AF61" s="40"/>
    </row>
    <row r="62" spans="1:32">
      <c r="A62" t="s">
        <v>175</v>
      </c>
      <c r="B62" t="s">
        <v>612</v>
      </c>
      <c r="C62" t="s">
        <v>347</v>
      </c>
      <c r="D62" s="5">
        <f t="shared" si="0"/>
        <v>297</v>
      </c>
      <c r="F62" s="15"/>
      <c r="G62" s="15"/>
      <c r="H62" s="15"/>
      <c r="K62" s="15"/>
      <c r="O62" s="15"/>
      <c r="S62" s="15">
        <v>198</v>
      </c>
      <c r="U62" s="34"/>
      <c r="V62" s="34"/>
      <c r="W62" s="34"/>
      <c r="X62" s="34"/>
      <c r="Y62" s="34"/>
      <c r="Z62" s="34"/>
      <c r="AA62" s="34"/>
      <c r="AB62" s="34"/>
      <c r="AD62" s="45"/>
      <c r="AE62" s="34">
        <v>99</v>
      </c>
      <c r="AF62" s="40"/>
    </row>
    <row r="63" spans="1:32">
      <c r="A63" t="s">
        <v>176</v>
      </c>
      <c r="B63" t="s">
        <v>795</v>
      </c>
      <c r="C63" t="s">
        <v>703</v>
      </c>
      <c r="D63" s="5">
        <f t="shared" si="0"/>
        <v>280</v>
      </c>
      <c r="U63" s="43"/>
      <c r="V63" s="43"/>
      <c r="W63" s="43"/>
      <c r="X63" s="43"/>
      <c r="Y63" s="43"/>
      <c r="Z63" s="34">
        <v>280</v>
      </c>
      <c r="AA63" s="34"/>
      <c r="AB63" s="34"/>
      <c r="AD63" s="45"/>
      <c r="AE63" s="34"/>
      <c r="AF63" s="40"/>
    </row>
    <row r="64" spans="1:32">
      <c r="A64" t="s">
        <v>177</v>
      </c>
      <c r="B64" t="s">
        <v>172</v>
      </c>
      <c r="C64" t="s">
        <v>29</v>
      </c>
      <c r="D64" s="5">
        <f t="shared" si="0"/>
        <v>279</v>
      </c>
      <c r="U64" s="43"/>
      <c r="V64" s="43"/>
      <c r="W64" s="34">
        <v>99</v>
      </c>
      <c r="X64" s="34"/>
      <c r="Y64" s="34"/>
      <c r="Z64" s="34"/>
      <c r="AA64" s="34"/>
      <c r="AB64" s="34"/>
      <c r="AD64" s="45"/>
      <c r="AE64" s="34"/>
      <c r="AF64" s="40">
        <v>180</v>
      </c>
    </row>
    <row r="65" spans="1:32">
      <c r="A65" t="s">
        <v>178</v>
      </c>
      <c r="B65" s="6" t="s">
        <v>286</v>
      </c>
      <c r="C65" s="6" t="s">
        <v>281</v>
      </c>
      <c r="D65" s="5">
        <f t="shared" si="0"/>
        <v>270</v>
      </c>
      <c r="F65" s="15"/>
      <c r="G65" s="15"/>
      <c r="H65" s="15"/>
      <c r="I65" s="10"/>
      <c r="J65" s="10"/>
      <c r="K65" s="15"/>
      <c r="O65" s="15">
        <v>270</v>
      </c>
      <c r="R65" s="15"/>
      <c r="S65" s="15"/>
      <c r="U65" s="34"/>
      <c r="V65" s="34"/>
      <c r="W65" s="34"/>
      <c r="X65" s="34"/>
      <c r="Y65" s="34"/>
      <c r="Z65" s="34"/>
      <c r="AA65" s="34"/>
      <c r="AB65" s="34"/>
      <c r="AD65" s="45"/>
      <c r="AE65" s="34"/>
      <c r="AF65" s="40"/>
    </row>
    <row r="66" spans="1:32">
      <c r="A66" t="s">
        <v>179</v>
      </c>
      <c r="B66" t="s">
        <v>700</v>
      </c>
      <c r="C66" t="s">
        <v>44</v>
      </c>
      <c r="D66" s="5">
        <f t="shared" si="0"/>
        <v>270</v>
      </c>
      <c r="U66" s="43"/>
      <c r="V66" s="43"/>
      <c r="W66" s="34">
        <v>270</v>
      </c>
      <c r="X66" s="34"/>
      <c r="Y66" s="34"/>
      <c r="Z66" s="34"/>
      <c r="AA66" s="34"/>
      <c r="AB66" s="34"/>
      <c r="AD66" s="45"/>
      <c r="AE66" s="34"/>
      <c r="AF66" s="40"/>
    </row>
    <row r="67" spans="1:32">
      <c r="A67" t="s">
        <v>180</v>
      </c>
      <c r="B67" t="s">
        <v>56</v>
      </c>
      <c r="C67" t="s">
        <v>897</v>
      </c>
      <c r="D67" s="5">
        <f t="shared" si="0"/>
        <v>270</v>
      </c>
      <c r="AE67" s="34">
        <v>270</v>
      </c>
      <c r="AF67" s="40"/>
    </row>
    <row r="68" spans="1:32">
      <c r="A68" t="s">
        <v>181</v>
      </c>
      <c r="B68" t="s">
        <v>702</v>
      </c>
      <c r="C68" t="s">
        <v>703</v>
      </c>
      <c r="D68" s="5">
        <f t="shared" si="0"/>
        <v>266</v>
      </c>
      <c r="U68" s="43"/>
      <c r="V68" s="43"/>
      <c r="W68" s="34">
        <v>126</v>
      </c>
      <c r="X68" s="34"/>
      <c r="Y68" s="34"/>
      <c r="Z68" s="34">
        <v>140</v>
      </c>
      <c r="AA68" s="34"/>
      <c r="AB68" s="34"/>
      <c r="AD68" s="45"/>
      <c r="AE68" s="34"/>
      <c r="AF68" s="40"/>
    </row>
    <row r="69" spans="1:32">
      <c r="A69" t="s">
        <v>182</v>
      </c>
      <c r="B69" t="s">
        <v>613</v>
      </c>
      <c r="C69" t="s">
        <v>319</v>
      </c>
      <c r="D69" s="5">
        <f t="shared" si="0"/>
        <v>261</v>
      </c>
      <c r="F69" s="15"/>
      <c r="G69" s="15"/>
      <c r="H69" s="15"/>
      <c r="K69" s="15"/>
      <c r="O69" s="15"/>
      <c r="S69" s="15">
        <v>180</v>
      </c>
      <c r="U69" s="34"/>
      <c r="V69" s="34"/>
      <c r="W69" s="34">
        <v>81</v>
      </c>
      <c r="X69" s="34"/>
      <c r="Y69" s="34"/>
      <c r="Z69" s="34"/>
      <c r="AA69" s="34"/>
      <c r="AB69" s="34"/>
      <c r="AD69" s="45"/>
      <c r="AE69" s="34"/>
      <c r="AF69" s="40"/>
    </row>
    <row r="70" spans="1:32">
      <c r="A70" t="s">
        <v>183</v>
      </c>
      <c r="B70" t="s">
        <v>504</v>
      </c>
      <c r="C70" t="s">
        <v>505</v>
      </c>
      <c r="D70" s="5">
        <f t="shared" si="0"/>
        <v>260</v>
      </c>
      <c r="F70" s="15"/>
      <c r="G70" s="15">
        <v>260</v>
      </c>
      <c r="H70" s="15"/>
      <c r="K70" s="15"/>
      <c r="O70" s="15"/>
      <c r="R70" s="15"/>
      <c r="S70" s="15"/>
      <c r="U70" s="34"/>
      <c r="V70" s="34"/>
      <c r="W70" s="34"/>
      <c r="X70" s="34"/>
      <c r="Y70" s="34"/>
      <c r="Z70" s="34"/>
      <c r="AA70" s="34"/>
      <c r="AB70" s="34"/>
      <c r="AD70" s="45"/>
      <c r="AE70" s="34"/>
      <c r="AF70" s="40"/>
    </row>
    <row r="71" spans="1:32">
      <c r="A71" t="s">
        <v>184</v>
      </c>
      <c r="B71" t="s">
        <v>583</v>
      </c>
      <c r="C71" t="s">
        <v>584</v>
      </c>
      <c r="D71" s="5">
        <f t="shared" si="0"/>
        <v>256</v>
      </c>
      <c r="H71" s="2"/>
      <c r="R71" s="15">
        <v>160</v>
      </c>
      <c r="S71" s="15"/>
      <c r="U71" s="34"/>
      <c r="V71" s="34"/>
      <c r="W71" s="34"/>
      <c r="X71" s="34"/>
      <c r="Y71" s="34">
        <v>96</v>
      </c>
      <c r="Z71" s="34"/>
      <c r="AA71" s="34"/>
      <c r="AB71" s="34"/>
      <c r="AD71" s="45"/>
      <c r="AE71" s="34"/>
      <c r="AF71" s="40"/>
    </row>
    <row r="72" spans="1:32">
      <c r="A72" t="s">
        <v>187</v>
      </c>
      <c r="B72" t="s">
        <v>797</v>
      </c>
      <c r="C72" t="s">
        <v>484</v>
      </c>
      <c r="D72" s="5">
        <f t="shared" si="0"/>
        <v>256</v>
      </c>
      <c r="U72" s="43"/>
      <c r="V72" s="43"/>
      <c r="W72" s="43"/>
      <c r="X72" s="43"/>
      <c r="Y72" s="43"/>
      <c r="Z72" s="34">
        <v>160</v>
      </c>
      <c r="AA72" s="34"/>
      <c r="AB72" s="34"/>
      <c r="AD72" s="45">
        <v>96</v>
      </c>
      <c r="AE72" s="34"/>
      <c r="AF72" s="40"/>
    </row>
    <row r="73" spans="1:32">
      <c r="A73" t="s">
        <v>188</v>
      </c>
      <c r="B73" s="6" t="s">
        <v>143</v>
      </c>
      <c r="C73" s="6" t="s">
        <v>32</v>
      </c>
      <c r="D73" s="5">
        <f t="shared" ref="D73:D136" si="1">SUM(F73:AU73)</f>
        <v>248</v>
      </c>
      <c r="F73" s="15"/>
      <c r="G73" s="15">
        <v>104</v>
      </c>
      <c r="H73" s="15"/>
      <c r="K73" s="15">
        <v>144</v>
      </c>
      <c r="O73" s="15"/>
      <c r="R73" s="15"/>
      <c r="S73" s="15"/>
      <c r="U73" s="34"/>
      <c r="V73" s="34"/>
      <c r="W73" s="34"/>
      <c r="X73" s="34"/>
      <c r="Y73" s="34"/>
      <c r="Z73" s="34"/>
      <c r="AA73" s="34"/>
      <c r="AB73" s="34"/>
      <c r="AD73" s="45"/>
      <c r="AE73" s="34"/>
      <c r="AF73" s="40"/>
    </row>
    <row r="74" spans="1:32">
      <c r="A74" t="s">
        <v>189</v>
      </c>
      <c r="B74" t="s">
        <v>344</v>
      </c>
      <c r="C74" t="s">
        <v>38</v>
      </c>
      <c r="D74" s="5">
        <f t="shared" si="1"/>
        <v>245</v>
      </c>
      <c r="E74" s="1"/>
      <c r="F74" s="15"/>
      <c r="G74" s="15"/>
      <c r="H74" s="15"/>
      <c r="K74" s="15">
        <v>90</v>
      </c>
      <c r="O74" s="15"/>
      <c r="R74" s="15"/>
      <c r="S74" s="15"/>
      <c r="U74" s="34">
        <v>27</v>
      </c>
      <c r="V74" s="34"/>
      <c r="W74" s="34"/>
      <c r="X74" s="34"/>
      <c r="Y74" s="34"/>
      <c r="Z74" s="34"/>
      <c r="AA74" s="34"/>
      <c r="AB74" s="34"/>
      <c r="AD74" s="45"/>
      <c r="AE74" s="34"/>
      <c r="AF74" s="40">
        <v>128</v>
      </c>
    </row>
    <row r="75" spans="1:32">
      <c r="A75" t="s">
        <v>190</v>
      </c>
      <c r="B75" t="s">
        <v>577</v>
      </c>
      <c r="C75" t="s">
        <v>578</v>
      </c>
      <c r="D75" s="5">
        <f t="shared" si="1"/>
        <v>240</v>
      </c>
      <c r="H75" s="2"/>
      <c r="R75" s="15">
        <v>220</v>
      </c>
      <c r="S75" s="15"/>
      <c r="U75" s="34"/>
      <c r="V75" s="34"/>
      <c r="W75" s="34"/>
      <c r="X75" s="34"/>
      <c r="Y75" s="34"/>
      <c r="Z75" s="34"/>
      <c r="AA75" s="34"/>
      <c r="AB75" s="34">
        <v>20</v>
      </c>
      <c r="AD75" s="45"/>
      <c r="AE75" s="34"/>
      <c r="AF75" s="40"/>
    </row>
    <row r="76" spans="1:32">
      <c r="A76" t="s">
        <v>214</v>
      </c>
      <c r="B76" t="s">
        <v>863</v>
      </c>
      <c r="C76" t="s">
        <v>864</v>
      </c>
      <c r="D76" s="5">
        <f t="shared" si="1"/>
        <v>240</v>
      </c>
      <c r="AB76" s="34">
        <v>240</v>
      </c>
      <c r="AD76" s="45"/>
      <c r="AE76" s="34"/>
      <c r="AF76" s="40"/>
    </row>
    <row r="77" spans="1:32">
      <c r="A77" t="s">
        <v>215</v>
      </c>
      <c r="B77" t="s">
        <v>565</v>
      </c>
      <c r="C77" t="s">
        <v>29</v>
      </c>
      <c r="D77" s="5">
        <f t="shared" si="1"/>
        <v>236</v>
      </c>
      <c r="H77" s="2"/>
      <c r="O77" s="15">
        <v>156</v>
      </c>
      <c r="R77" s="15"/>
      <c r="S77" s="15"/>
      <c r="U77" s="34"/>
      <c r="V77" s="34"/>
      <c r="W77" s="34"/>
      <c r="X77" s="34"/>
      <c r="Y77" s="34"/>
      <c r="Z77" s="34"/>
      <c r="AA77" s="34"/>
      <c r="AB77" s="34"/>
      <c r="AD77" s="45"/>
      <c r="AE77" s="34"/>
      <c r="AF77" s="40">
        <v>80</v>
      </c>
    </row>
    <row r="78" spans="1:32">
      <c r="A78" t="s">
        <v>216</v>
      </c>
      <c r="B78" s="6" t="s">
        <v>459</v>
      </c>
      <c r="C78" s="6" t="s">
        <v>319</v>
      </c>
      <c r="D78" s="5">
        <f t="shared" si="1"/>
        <v>234</v>
      </c>
      <c r="F78" s="15"/>
      <c r="G78" s="15"/>
      <c r="H78" s="15"/>
      <c r="K78" s="15"/>
      <c r="O78" s="15"/>
      <c r="R78" s="15"/>
      <c r="S78" s="15">
        <v>234</v>
      </c>
      <c r="U78" s="34"/>
      <c r="V78" s="34"/>
      <c r="W78" s="34"/>
      <c r="X78" s="34"/>
      <c r="Y78" s="34"/>
      <c r="Z78" s="34"/>
      <c r="AA78" s="34"/>
      <c r="AB78" s="34"/>
      <c r="AD78" s="45"/>
      <c r="AE78" s="34"/>
      <c r="AF78" s="40"/>
    </row>
    <row r="79" spans="1:32">
      <c r="A79" t="s">
        <v>217</v>
      </c>
      <c r="B79" t="s">
        <v>792</v>
      </c>
      <c r="C79" t="s">
        <v>598</v>
      </c>
      <c r="D79" s="5">
        <f t="shared" si="1"/>
        <v>220</v>
      </c>
      <c r="U79" s="43"/>
      <c r="V79" s="43"/>
      <c r="W79" s="43"/>
      <c r="X79" s="43"/>
      <c r="Y79" s="34">
        <v>220</v>
      </c>
      <c r="Z79" s="34"/>
      <c r="AA79" s="34"/>
      <c r="AB79" s="34"/>
      <c r="AD79" s="45"/>
      <c r="AE79" s="34"/>
      <c r="AF79" s="40"/>
    </row>
    <row r="80" spans="1:32">
      <c r="A80" t="s">
        <v>218</v>
      </c>
      <c r="B80" t="s">
        <v>796</v>
      </c>
      <c r="C80" t="s">
        <v>484</v>
      </c>
      <c r="D80" s="5">
        <f t="shared" si="1"/>
        <v>220</v>
      </c>
      <c r="U80" s="43"/>
      <c r="V80" s="43"/>
      <c r="W80" s="43"/>
      <c r="X80" s="43"/>
      <c r="Y80" s="43"/>
      <c r="Z80" s="34">
        <v>220</v>
      </c>
      <c r="AA80" s="34"/>
      <c r="AB80" s="34"/>
      <c r="AD80" s="45"/>
      <c r="AE80" s="34"/>
      <c r="AF80" s="40"/>
    </row>
    <row r="81" spans="1:32">
      <c r="A81" t="s">
        <v>219</v>
      </c>
      <c r="B81" t="s">
        <v>488</v>
      </c>
      <c r="C81" t="s">
        <v>170</v>
      </c>
      <c r="D81" s="5">
        <f t="shared" si="1"/>
        <v>220</v>
      </c>
      <c r="U81" s="43"/>
      <c r="V81" s="43"/>
      <c r="W81" s="43"/>
      <c r="X81" s="43"/>
      <c r="Y81" s="43"/>
      <c r="Z81" s="43"/>
      <c r="AA81" s="34">
        <v>220</v>
      </c>
      <c r="AB81" s="34"/>
      <c r="AD81" s="45"/>
      <c r="AE81" s="34"/>
      <c r="AF81" s="40"/>
    </row>
    <row r="82" spans="1:32">
      <c r="A82" t="s">
        <v>220</v>
      </c>
      <c r="B82" t="s">
        <v>475</v>
      </c>
      <c r="C82" t="s">
        <v>32</v>
      </c>
      <c r="D82" s="5">
        <f t="shared" si="1"/>
        <v>220</v>
      </c>
      <c r="AF82" s="40">
        <v>220</v>
      </c>
    </row>
    <row r="83" spans="1:32">
      <c r="A83" t="s">
        <v>221</v>
      </c>
      <c r="B83" s="6" t="s">
        <v>273</v>
      </c>
      <c r="C83" s="6" t="s">
        <v>210</v>
      </c>
      <c r="D83" s="5">
        <f t="shared" si="1"/>
        <v>216</v>
      </c>
      <c r="F83" s="15"/>
      <c r="G83" s="15"/>
      <c r="H83" s="15"/>
      <c r="I83" s="10"/>
      <c r="J83" s="10"/>
      <c r="K83" s="15">
        <v>126</v>
      </c>
      <c r="O83" s="15"/>
      <c r="R83" s="15"/>
      <c r="S83" s="15"/>
      <c r="U83" s="34">
        <v>90</v>
      </c>
      <c r="V83" s="34"/>
      <c r="W83" s="34"/>
      <c r="X83" s="34"/>
      <c r="Y83" s="34"/>
      <c r="Z83" s="34"/>
      <c r="AA83" s="34"/>
      <c r="AB83" s="34"/>
      <c r="AD83" s="45"/>
      <c r="AE83" s="34"/>
      <c r="AF83" s="40"/>
    </row>
    <row r="84" spans="1:32">
      <c r="A84" t="s">
        <v>222</v>
      </c>
      <c r="B84" s="6" t="s">
        <v>21</v>
      </c>
      <c r="C84" s="6" t="s">
        <v>30</v>
      </c>
      <c r="D84" s="5">
        <f t="shared" si="1"/>
        <v>200</v>
      </c>
      <c r="F84" s="15"/>
      <c r="G84" s="15"/>
      <c r="H84" s="15"/>
      <c r="K84" s="15"/>
      <c r="O84" s="15"/>
      <c r="R84" s="15"/>
      <c r="S84" s="15"/>
      <c r="U84" s="34"/>
      <c r="V84" s="34">
        <v>200</v>
      </c>
      <c r="W84" s="34"/>
      <c r="X84" s="34"/>
      <c r="Y84" s="34"/>
      <c r="Z84" s="34"/>
      <c r="AA84" s="34"/>
      <c r="AB84" s="34"/>
      <c r="AD84" s="45"/>
      <c r="AE84" s="34"/>
      <c r="AF84" s="40"/>
    </row>
    <row r="85" spans="1:32">
      <c r="A85" t="s">
        <v>223</v>
      </c>
      <c r="B85" t="s">
        <v>791</v>
      </c>
      <c r="C85" t="s">
        <v>598</v>
      </c>
      <c r="D85" s="5">
        <f t="shared" si="1"/>
        <v>200</v>
      </c>
      <c r="U85" s="43"/>
      <c r="V85" s="43"/>
      <c r="W85" s="43"/>
      <c r="X85" s="43"/>
      <c r="Y85" s="34">
        <v>200</v>
      </c>
      <c r="Z85" s="34"/>
      <c r="AA85" s="34"/>
      <c r="AB85" s="34"/>
      <c r="AD85" s="45"/>
      <c r="AE85" s="34"/>
      <c r="AF85" s="40"/>
    </row>
    <row r="86" spans="1:32">
      <c r="A86" t="s">
        <v>224</v>
      </c>
      <c r="B86" t="s">
        <v>817</v>
      </c>
      <c r="C86" t="s">
        <v>170</v>
      </c>
      <c r="D86" s="5">
        <f t="shared" si="1"/>
        <v>200</v>
      </c>
      <c r="U86" s="43"/>
      <c r="V86" s="43"/>
      <c r="W86" s="43"/>
      <c r="X86" s="43"/>
      <c r="Y86" s="43"/>
      <c r="Z86" s="43"/>
      <c r="AA86" s="34">
        <v>200</v>
      </c>
      <c r="AB86" s="34"/>
      <c r="AD86" s="45"/>
      <c r="AE86" s="34"/>
      <c r="AF86" s="40"/>
    </row>
    <row r="87" spans="1:32">
      <c r="A87" t="s">
        <v>225</v>
      </c>
      <c r="B87" s="46" t="s">
        <v>645</v>
      </c>
      <c r="C87" s="47" t="s">
        <v>213</v>
      </c>
      <c r="D87" s="5">
        <f t="shared" si="1"/>
        <v>200</v>
      </c>
      <c r="AD87" s="45">
        <v>200</v>
      </c>
      <c r="AE87" s="34"/>
      <c r="AF87" s="40"/>
    </row>
    <row r="88" spans="1:32">
      <c r="A88" t="s">
        <v>226</v>
      </c>
      <c r="B88" t="s">
        <v>564</v>
      </c>
      <c r="C88" t="s">
        <v>288</v>
      </c>
      <c r="D88" s="5">
        <f t="shared" si="1"/>
        <v>192</v>
      </c>
      <c r="H88" s="2"/>
      <c r="O88" s="15">
        <v>192</v>
      </c>
      <c r="R88" s="15"/>
      <c r="S88" s="15"/>
      <c r="U88" s="34"/>
      <c r="V88" s="34"/>
      <c r="W88" s="34"/>
      <c r="X88" s="34"/>
      <c r="Y88" s="34"/>
      <c r="Z88" s="34"/>
      <c r="AA88" s="34"/>
      <c r="AB88" s="34"/>
      <c r="AD88" s="45"/>
      <c r="AE88" s="34"/>
      <c r="AF88" s="40"/>
    </row>
    <row r="89" spans="1:32">
      <c r="A89" t="s">
        <v>227</v>
      </c>
      <c r="B89" t="s">
        <v>60</v>
      </c>
      <c r="C89" t="s">
        <v>76</v>
      </c>
      <c r="D89" s="5">
        <f t="shared" si="1"/>
        <v>180</v>
      </c>
      <c r="H89" s="2"/>
      <c r="O89" s="15">
        <v>180</v>
      </c>
      <c r="R89" s="15"/>
      <c r="S89" s="15"/>
      <c r="U89" s="34"/>
      <c r="V89" s="34"/>
      <c r="W89" s="34"/>
      <c r="X89" s="34"/>
      <c r="Y89" s="34"/>
      <c r="Z89" s="34"/>
      <c r="AA89" s="34"/>
      <c r="AB89" s="34"/>
      <c r="AD89" s="45"/>
      <c r="AE89" s="34"/>
      <c r="AF89" s="40"/>
    </row>
    <row r="90" spans="1:32">
      <c r="A90" t="s">
        <v>228</v>
      </c>
      <c r="B90" t="s">
        <v>581</v>
      </c>
      <c r="C90" t="s">
        <v>582</v>
      </c>
      <c r="D90" s="5">
        <f t="shared" si="1"/>
        <v>180</v>
      </c>
      <c r="H90" s="2"/>
      <c r="R90" s="15">
        <v>180</v>
      </c>
      <c r="S90" s="15"/>
      <c r="U90" s="34"/>
      <c r="V90" s="34"/>
      <c r="W90" s="34"/>
      <c r="X90" s="34"/>
      <c r="Y90" s="34"/>
      <c r="Z90" s="34"/>
      <c r="AA90" s="34"/>
      <c r="AB90" s="34"/>
      <c r="AD90" s="45"/>
      <c r="AE90" s="34"/>
      <c r="AF90" s="40"/>
    </row>
    <row r="91" spans="1:32">
      <c r="A91" t="s">
        <v>229</v>
      </c>
      <c r="B91" t="s">
        <v>620</v>
      </c>
      <c r="C91" t="s">
        <v>30</v>
      </c>
      <c r="D91" s="5">
        <f t="shared" si="1"/>
        <v>180</v>
      </c>
      <c r="U91" s="43"/>
      <c r="V91" s="34">
        <v>180</v>
      </c>
      <c r="W91" s="34"/>
      <c r="X91" s="34"/>
      <c r="Y91" s="34"/>
      <c r="Z91" s="34"/>
      <c r="AA91" s="34"/>
      <c r="AB91" s="34"/>
      <c r="AD91" s="45"/>
      <c r="AE91" s="34"/>
      <c r="AF91" s="40"/>
    </row>
    <row r="92" spans="1:32">
      <c r="A92" t="s">
        <v>230</v>
      </c>
      <c r="B92" t="s">
        <v>341</v>
      </c>
      <c r="C92" t="s">
        <v>533</v>
      </c>
      <c r="D92" s="5">
        <f t="shared" si="1"/>
        <v>180</v>
      </c>
      <c r="U92" s="43"/>
      <c r="V92" s="43"/>
      <c r="W92" s="43"/>
      <c r="X92" s="34">
        <v>180</v>
      </c>
      <c r="Y92" s="34"/>
      <c r="Z92" s="34"/>
      <c r="AA92" s="34"/>
      <c r="AB92" s="34"/>
      <c r="AD92" s="45"/>
      <c r="AE92" s="34"/>
      <c r="AF92" s="40"/>
    </row>
    <row r="93" spans="1:32">
      <c r="A93" t="s">
        <v>231</v>
      </c>
      <c r="B93" t="s">
        <v>865</v>
      </c>
      <c r="C93" t="s">
        <v>864</v>
      </c>
      <c r="D93" s="5">
        <f t="shared" si="1"/>
        <v>180</v>
      </c>
      <c r="AB93" s="34">
        <v>180</v>
      </c>
      <c r="AD93" s="45"/>
      <c r="AE93" s="34"/>
      <c r="AF93" s="40"/>
    </row>
    <row r="94" spans="1:32">
      <c r="A94" t="s">
        <v>237</v>
      </c>
      <c r="B94" s="6" t="s">
        <v>282</v>
      </c>
      <c r="C94" s="6" t="s">
        <v>283</v>
      </c>
      <c r="D94" s="5">
        <f t="shared" si="1"/>
        <v>168</v>
      </c>
      <c r="F94" s="15"/>
      <c r="G94" s="15"/>
      <c r="H94" s="15"/>
      <c r="K94" s="15"/>
      <c r="O94" s="15">
        <v>168</v>
      </c>
      <c r="R94" s="15"/>
      <c r="S94" s="15"/>
      <c r="U94" s="34"/>
      <c r="V94" s="34"/>
      <c r="W94" s="34"/>
      <c r="X94" s="34"/>
      <c r="Y94" s="34"/>
      <c r="Z94" s="34"/>
      <c r="AA94" s="34"/>
      <c r="AB94" s="34"/>
      <c r="AD94" s="45"/>
      <c r="AE94" s="34"/>
      <c r="AF94" s="40"/>
    </row>
    <row r="95" spans="1:32">
      <c r="A95" t="s">
        <v>238</v>
      </c>
      <c r="B95" s="6" t="s">
        <v>284</v>
      </c>
      <c r="C95" s="6" t="s">
        <v>281</v>
      </c>
      <c r="D95" s="5">
        <f t="shared" si="1"/>
        <v>162</v>
      </c>
      <c r="F95" s="15"/>
      <c r="G95" s="15"/>
      <c r="H95" s="15"/>
      <c r="K95" s="15">
        <v>18</v>
      </c>
      <c r="O95" s="15">
        <v>144</v>
      </c>
      <c r="R95" s="15"/>
      <c r="S95" s="15"/>
      <c r="U95" s="34"/>
      <c r="V95" s="34"/>
      <c r="W95" s="34"/>
      <c r="X95" s="34"/>
      <c r="Y95" s="34"/>
      <c r="Z95" s="34"/>
      <c r="AA95" s="34"/>
      <c r="AB95" s="34"/>
      <c r="AD95" s="45"/>
      <c r="AE95" s="34"/>
      <c r="AF95" s="40"/>
    </row>
    <row r="96" spans="1:32">
      <c r="A96" t="s">
        <v>239</v>
      </c>
      <c r="B96" t="s">
        <v>591</v>
      </c>
      <c r="C96" t="s">
        <v>586</v>
      </c>
      <c r="D96" s="5">
        <f t="shared" si="1"/>
        <v>160</v>
      </c>
      <c r="H96" s="2"/>
      <c r="R96" s="15">
        <v>96</v>
      </c>
      <c r="S96" s="15"/>
      <c r="U96" s="34"/>
      <c r="V96" s="34"/>
      <c r="W96" s="34"/>
      <c r="X96" s="34"/>
      <c r="Y96" s="34"/>
      <c r="Z96" s="34"/>
      <c r="AA96" s="34"/>
      <c r="AB96" s="34">
        <v>64</v>
      </c>
      <c r="AD96" s="45"/>
      <c r="AE96" s="34"/>
      <c r="AF96" s="40"/>
    </row>
    <row r="97" spans="1:32">
      <c r="A97" t="s">
        <v>240</v>
      </c>
      <c r="B97" s="6" t="s">
        <v>48</v>
      </c>
      <c r="C97" s="6" t="s">
        <v>42</v>
      </c>
      <c r="D97" s="5">
        <f t="shared" si="1"/>
        <v>160</v>
      </c>
      <c r="F97" s="15"/>
      <c r="G97" s="15"/>
      <c r="H97" s="15"/>
      <c r="K97" s="15"/>
      <c r="O97" s="15"/>
      <c r="R97" s="15"/>
      <c r="S97" s="15"/>
      <c r="U97" s="34"/>
      <c r="V97" s="34"/>
      <c r="W97" s="34"/>
      <c r="X97" s="34"/>
      <c r="Y97" s="34"/>
      <c r="Z97" s="34"/>
      <c r="AA97" s="34"/>
      <c r="AB97" s="34">
        <v>160</v>
      </c>
      <c r="AD97" s="45"/>
      <c r="AE97" s="34"/>
      <c r="AF97" s="40"/>
    </row>
    <row r="98" spans="1:32">
      <c r="A98" t="s">
        <v>241</v>
      </c>
      <c r="B98" s="47" t="s">
        <v>887</v>
      </c>
      <c r="C98" s="47" t="s">
        <v>213</v>
      </c>
      <c r="D98" s="5">
        <f t="shared" si="1"/>
        <v>160</v>
      </c>
      <c r="AD98" s="45">
        <v>160</v>
      </c>
      <c r="AE98" s="34"/>
      <c r="AF98" s="40"/>
    </row>
    <row r="99" spans="1:32">
      <c r="A99" t="s">
        <v>242</v>
      </c>
      <c r="B99" s="6" t="s">
        <v>15</v>
      </c>
      <c r="C99" s="6" t="s">
        <v>34</v>
      </c>
      <c r="D99" s="5">
        <f t="shared" si="1"/>
        <v>148</v>
      </c>
      <c r="F99" s="15"/>
      <c r="G99" s="15"/>
      <c r="H99" s="15"/>
      <c r="K99" s="15"/>
      <c r="O99" s="15"/>
      <c r="R99" s="15">
        <v>140</v>
      </c>
      <c r="S99" s="15"/>
      <c r="U99" s="34"/>
      <c r="V99" s="34">
        <v>8</v>
      </c>
      <c r="W99" s="34"/>
      <c r="X99" s="34"/>
      <c r="Y99" s="34"/>
      <c r="Z99" s="34"/>
      <c r="AA99" s="34"/>
      <c r="AB99" s="34"/>
      <c r="AD99" s="45"/>
      <c r="AE99" s="34"/>
      <c r="AF99" s="40"/>
    </row>
    <row r="100" spans="1:32">
      <c r="A100" t="s">
        <v>243</v>
      </c>
      <c r="B100" t="s">
        <v>734</v>
      </c>
      <c r="C100" t="s">
        <v>51</v>
      </c>
      <c r="D100" s="5">
        <f t="shared" si="1"/>
        <v>144</v>
      </c>
      <c r="U100" s="43"/>
      <c r="V100" s="43"/>
      <c r="W100" s="43"/>
      <c r="X100" s="34">
        <v>144</v>
      </c>
      <c r="Y100" s="34"/>
      <c r="Z100" s="34"/>
      <c r="AA100" s="34"/>
      <c r="AB100" s="34"/>
      <c r="AD100" s="45"/>
      <c r="AE100" s="34"/>
      <c r="AF100" s="40"/>
    </row>
    <row r="101" spans="1:32">
      <c r="A101" t="s">
        <v>244</v>
      </c>
      <c r="B101" t="s">
        <v>866</v>
      </c>
      <c r="C101" t="s">
        <v>79</v>
      </c>
      <c r="D101" s="5">
        <f t="shared" si="1"/>
        <v>140</v>
      </c>
      <c r="AB101" s="34">
        <v>140</v>
      </c>
      <c r="AD101" s="45"/>
      <c r="AE101" s="34"/>
      <c r="AF101" s="40"/>
    </row>
    <row r="102" spans="1:32">
      <c r="A102" t="s">
        <v>245</v>
      </c>
      <c r="B102" s="6" t="s">
        <v>458</v>
      </c>
      <c r="C102" s="6" t="s">
        <v>319</v>
      </c>
      <c r="D102" s="5">
        <f t="shared" si="1"/>
        <v>135</v>
      </c>
      <c r="F102" s="15"/>
      <c r="G102" s="15"/>
      <c r="H102" s="15"/>
      <c r="K102" s="15"/>
      <c r="O102" s="15"/>
      <c r="R102" s="15"/>
      <c r="S102" s="15">
        <v>108</v>
      </c>
      <c r="U102" s="34"/>
      <c r="V102" s="34"/>
      <c r="W102" s="34"/>
      <c r="X102" s="34"/>
      <c r="Y102" s="34"/>
      <c r="Z102" s="34"/>
      <c r="AA102" s="34"/>
      <c r="AB102" s="34"/>
      <c r="AD102" s="45"/>
      <c r="AE102" s="34">
        <v>27</v>
      </c>
      <c r="AF102" s="40"/>
    </row>
    <row r="103" spans="1:32">
      <c r="A103" t="s">
        <v>246</v>
      </c>
      <c r="B103" t="s">
        <v>735</v>
      </c>
      <c r="C103" t="s">
        <v>736</v>
      </c>
      <c r="D103" s="5">
        <f t="shared" si="1"/>
        <v>132</v>
      </c>
      <c r="U103" s="43"/>
      <c r="V103" s="43"/>
      <c r="W103" s="43"/>
      <c r="X103" s="34">
        <v>132</v>
      </c>
      <c r="Y103" s="34"/>
      <c r="Z103" s="34"/>
      <c r="AA103" s="34"/>
      <c r="AB103" s="34"/>
      <c r="AD103" s="45"/>
      <c r="AE103" s="34"/>
      <c r="AF103" s="40"/>
    </row>
    <row r="104" spans="1:32">
      <c r="A104" t="s">
        <v>247</v>
      </c>
      <c r="B104" s="6" t="s">
        <v>394</v>
      </c>
      <c r="C104" s="6" t="s">
        <v>31</v>
      </c>
      <c r="D104" s="5">
        <f t="shared" si="1"/>
        <v>129</v>
      </c>
      <c r="E104" s="1"/>
      <c r="F104" s="15"/>
      <c r="G104" s="15"/>
      <c r="H104" s="15"/>
      <c r="K104" s="15"/>
      <c r="O104" s="15">
        <v>30</v>
      </c>
      <c r="R104" s="15"/>
      <c r="S104" s="15">
        <v>99</v>
      </c>
      <c r="U104" s="34"/>
      <c r="V104" s="34"/>
      <c r="W104" s="34"/>
      <c r="X104" s="34"/>
      <c r="Y104" s="34"/>
      <c r="Z104" s="34"/>
      <c r="AA104" s="34"/>
      <c r="AB104" s="34"/>
      <c r="AD104" s="45"/>
      <c r="AE104" s="34"/>
      <c r="AF104" s="40"/>
    </row>
    <row r="105" spans="1:32">
      <c r="A105" t="s">
        <v>248</v>
      </c>
      <c r="B105" s="6" t="s">
        <v>272</v>
      </c>
      <c r="C105" s="6" t="s">
        <v>94</v>
      </c>
      <c r="D105" s="5">
        <f t="shared" si="1"/>
        <v>128</v>
      </c>
      <c r="F105" s="15"/>
      <c r="G105" s="15">
        <v>128</v>
      </c>
      <c r="H105" s="15"/>
      <c r="K105" s="15"/>
      <c r="O105" s="15"/>
      <c r="R105" s="15"/>
      <c r="S105" s="15"/>
      <c r="U105" s="34"/>
      <c r="V105" s="34"/>
      <c r="W105" s="34"/>
      <c r="X105" s="34"/>
      <c r="Y105" s="34"/>
      <c r="Z105" s="34"/>
      <c r="AA105" s="34"/>
      <c r="AB105" s="34"/>
      <c r="AD105" s="45"/>
      <c r="AE105" s="34"/>
      <c r="AF105" s="40"/>
    </row>
    <row r="106" spans="1:32">
      <c r="A106" t="s">
        <v>249</v>
      </c>
      <c r="B106" t="s">
        <v>585</v>
      </c>
      <c r="C106" t="s">
        <v>586</v>
      </c>
      <c r="D106" s="5">
        <f t="shared" si="1"/>
        <v>128</v>
      </c>
      <c r="H106" s="2"/>
      <c r="R106" s="15">
        <v>128</v>
      </c>
      <c r="S106" s="15"/>
      <c r="U106" s="34"/>
      <c r="V106" s="34"/>
      <c r="W106" s="34"/>
      <c r="X106" s="34"/>
      <c r="Y106" s="34"/>
      <c r="Z106" s="34"/>
      <c r="AA106" s="34"/>
      <c r="AB106" s="34"/>
      <c r="AD106" s="45"/>
      <c r="AE106" s="34"/>
      <c r="AF106" s="40"/>
    </row>
    <row r="107" spans="1:32">
      <c r="A107" t="s">
        <v>250</v>
      </c>
      <c r="B107" t="s">
        <v>790</v>
      </c>
      <c r="C107" t="s">
        <v>768</v>
      </c>
      <c r="D107" s="5">
        <f t="shared" si="1"/>
        <v>128</v>
      </c>
      <c r="U107" s="43"/>
      <c r="V107" s="43"/>
      <c r="W107" s="43"/>
      <c r="X107" s="43"/>
      <c r="Y107" s="34">
        <v>128</v>
      </c>
      <c r="Z107" s="34"/>
      <c r="AA107" s="34"/>
      <c r="AB107" s="34"/>
      <c r="AD107" s="45"/>
      <c r="AE107" s="34"/>
      <c r="AF107" s="40"/>
    </row>
    <row r="108" spans="1:32">
      <c r="A108" t="s">
        <v>251</v>
      </c>
      <c r="B108" t="s">
        <v>867</v>
      </c>
      <c r="C108" t="s">
        <v>586</v>
      </c>
      <c r="D108" s="5">
        <f t="shared" si="1"/>
        <v>128</v>
      </c>
      <c r="AB108" s="34">
        <v>128</v>
      </c>
      <c r="AD108" s="45"/>
      <c r="AE108" s="34"/>
      <c r="AF108" s="40"/>
    </row>
    <row r="109" spans="1:32">
      <c r="A109" t="s">
        <v>252</v>
      </c>
      <c r="B109" s="6" t="s">
        <v>186</v>
      </c>
      <c r="C109" s="6" t="s">
        <v>135</v>
      </c>
      <c r="D109" s="5">
        <f t="shared" si="1"/>
        <v>128</v>
      </c>
      <c r="F109" s="15"/>
      <c r="G109" s="15"/>
      <c r="H109" s="15"/>
      <c r="K109" s="15">
        <v>72</v>
      </c>
      <c r="O109" s="15"/>
      <c r="R109" s="15"/>
      <c r="S109" s="15"/>
      <c r="U109" s="34"/>
      <c r="V109" s="34"/>
      <c r="W109" s="34"/>
      <c r="X109" s="34"/>
      <c r="Y109" s="34"/>
      <c r="Z109" s="34"/>
      <c r="AA109" s="34"/>
      <c r="AB109" s="34"/>
      <c r="AD109" s="45">
        <v>56</v>
      </c>
      <c r="AE109" s="34"/>
      <c r="AF109" s="40"/>
    </row>
    <row r="110" spans="1:32">
      <c r="A110" t="s">
        <v>253</v>
      </c>
      <c r="B110" s="47" t="s">
        <v>149</v>
      </c>
      <c r="C110" s="47" t="s">
        <v>533</v>
      </c>
      <c r="D110" s="5">
        <f t="shared" si="1"/>
        <v>128</v>
      </c>
      <c r="AD110" s="45">
        <v>128</v>
      </c>
      <c r="AE110" s="34"/>
      <c r="AF110" s="40"/>
    </row>
    <row r="111" spans="1:32">
      <c r="A111" t="s">
        <v>254</v>
      </c>
      <c r="B111" t="s">
        <v>898</v>
      </c>
      <c r="C111" t="s">
        <v>461</v>
      </c>
      <c r="D111" s="5">
        <f t="shared" si="1"/>
        <v>126</v>
      </c>
      <c r="AE111" s="34">
        <v>126</v>
      </c>
      <c r="AF111" s="40"/>
    </row>
    <row r="112" spans="1:32">
      <c r="A112" t="s">
        <v>255</v>
      </c>
      <c r="B112" s="6" t="s">
        <v>333</v>
      </c>
      <c r="C112" s="6" t="s">
        <v>30</v>
      </c>
      <c r="D112" s="5">
        <f t="shared" si="1"/>
        <v>124</v>
      </c>
      <c r="E112" s="1"/>
      <c r="F112" s="15"/>
      <c r="G112" s="15"/>
      <c r="H112" s="15"/>
      <c r="K112" s="15"/>
      <c r="O112" s="15"/>
      <c r="R112" s="15">
        <v>44</v>
      </c>
      <c r="S112" s="15"/>
      <c r="U112" s="34"/>
      <c r="V112" s="34"/>
      <c r="W112" s="34"/>
      <c r="X112" s="34"/>
      <c r="Y112" s="34"/>
      <c r="Z112" s="34"/>
      <c r="AA112" s="34"/>
      <c r="AB112" s="34"/>
      <c r="AD112" s="45">
        <v>80</v>
      </c>
      <c r="AE112" s="34"/>
      <c r="AF112" s="40"/>
    </row>
    <row r="113" spans="1:32">
      <c r="A113" t="s">
        <v>256</v>
      </c>
      <c r="B113" t="s">
        <v>587</v>
      </c>
      <c r="C113" t="s">
        <v>461</v>
      </c>
      <c r="D113" s="5">
        <f t="shared" si="1"/>
        <v>120</v>
      </c>
      <c r="H113" s="2"/>
      <c r="R113" s="15">
        <v>120</v>
      </c>
      <c r="S113" s="15"/>
      <c r="U113" s="34"/>
      <c r="V113" s="34"/>
      <c r="W113" s="34"/>
      <c r="X113" s="34"/>
      <c r="Y113" s="34"/>
      <c r="Z113" s="34"/>
      <c r="AA113" s="34"/>
      <c r="AB113" s="34"/>
      <c r="AD113" s="45"/>
      <c r="AE113" s="34"/>
      <c r="AF113" s="40"/>
    </row>
    <row r="114" spans="1:32">
      <c r="A114" t="s">
        <v>257</v>
      </c>
      <c r="B114" t="s">
        <v>366</v>
      </c>
      <c r="C114" t="s">
        <v>30</v>
      </c>
      <c r="D114" s="5">
        <f t="shared" si="1"/>
        <v>120</v>
      </c>
      <c r="U114" s="43"/>
      <c r="V114" s="34">
        <v>120</v>
      </c>
      <c r="W114" s="34"/>
      <c r="X114" s="34"/>
      <c r="Y114" s="34"/>
      <c r="Z114" s="34"/>
      <c r="AA114" s="34"/>
      <c r="AB114" s="34"/>
      <c r="AD114" s="45"/>
      <c r="AE114" s="34"/>
      <c r="AF114" s="40"/>
    </row>
    <row r="115" spans="1:32">
      <c r="A115" t="s">
        <v>258</v>
      </c>
      <c r="B115" t="s">
        <v>370</v>
      </c>
      <c r="C115" t="s">
        <v>134</v>
      </c>
      <c r="D115" s="5">
        <f t="shared" si="1"/>
        <v>120</v>
      </c>
      <c r="U115" s="43"/>
      <c r="V115" s="43"/>
      <c r="W115" s="43"/>
      <c r="X115" s="34">
        <v>120</v>
      </c>
      <c r="Y115" s="34"/>
      <c r="Z115" s="34"/>
      <c r="AA115" s="34"/>
      <c r="AB115" s="34"/>
      <c r="AD115" s="45"/>
      <c r="AE115" s="34"/>
      <c r="AF115" s="40"/>
    </row>
    <row r="116" spans="1:32">
      <c r="A116" t="s">
        <v>259</v>
      </c>
      <c r="B116" t="s">
        <v>789</v>
      </c>
      <c r="C116" t="s">
        <v>586</v>
      </c>
      <c r="D116" s="5">
        <f t="shared" si="1"/>
        <v>120</v>
      </c>
      <c r="U116" s="43"/>
      <c r="V116" s="43"/>
      <c r="W116" s="43"/>
      <c r="X116" s="43"/>
      <c r="Y116" s="34">
        <v>120</v>
      </c>
      <c r="Z116" s="34"/>
      <c r="AA116" s="34"/>
      <c r="AB116" s="34"/>
      <c r="AD116" s="45"/>
      <c r="AE116" s="34"/>
      <c r="AF116" s="40"/>
    </row>
    <row r="117" spans="1:32">
      <c r="A117" t="s">
        <v>260</v>
      </c>
      <c r="B117" t="s">
        <v>798</v>
      </c>
      <c r="C117" t="s">
        <v>703</v>
      </c>
      <c r="D117" s="5">
        <f t="shared" si="1"/>
        <v>120</v>
      </c>
      <c r="U117" s="43"/>
      <c r="V117" s="43"/>
      <c r="W117" s="43"/>
      <c r="X117" s="43"/>
      <c r="Y117" s="43"/>
      <c r="Z117" s="34">
        <v>120</v>
      </c>
      <c r="AA117" s="34"/>
      <c r="AB117" s="34"/>
      <c r="AD117" s="45"/>
      <c r="AE117" s="34"/>
      <c r="AF117" s="40"/>
    </row>
    <row r="118" spans="1:32">
      <c r="A118" t="s">
        <v>261</v>
      </c>
      <c r="B118" t="s">
        <v>68</v>
      </c>
      <c r="C118" t="s">
        <v>36</v>
      </c>
      <c r="D118" s="5">
        <f t="shared" si="1"/>
        <v>117</v>
      </c>
      <c r="F118" s="15"/>
      <c r="G118" s="15"/>
      <c r="H118" s="15"/>
      <c r="K118" s="15"/>
      <c r="O118" s="15"/>
      <c r="R118" s="15"/>
      <c r="S118" s="15"/>
      <c r="U118" s="34"/>
      <c r="V118" s="34"/>
      <c r="W118" s="34"/>
      <c r="X118" s="34"/>
      <c r="Y118" s="34"/>
      <c r="Z118" s="34"/>
      <c r="AA118" s="34"/>
      <c r="AB118" s="34"/>
      <c r="AD118" s="45"/>
      <c r="AE118" s="34">
        <v>117</v>
      </c>
      <c r="AF118" s="40"/>
    </row>
    <row r="119" spans="1:32">
      <c r="A119" t="s">
        <v>262</v>
      </c>
      <c r="B119" t="s">
        <v>704</v>
      </c>
      <c r="C119" t="s">
        <v>135</v>
      </c>
      <c r="D119" s="5">
        <f t="shared" si="1"/>
        <v>117</v>
      </c>
      <c r="U119" s="43"/>
      <c r="V119" s="43"/>
      <c r="W119" s="34">
        <v>117</v>
      </c>
      <c r="X119" s="34"/>
      <c r="Y119" s="34"/>
      <c r="Z119" s="34"/>
      <c r="AA119" s="34"/>
      <c r="AB119" s="34"/>
      <c r="AD119" s="45"/>
      <c r="AE119" s="34"/>
      <c r="AF119" s="40"/>
    </row>
    <row r="120" spans="1:32">
      <c r="A120" t="s">
        <v>263</v>
      </c>
      <c r="B120" t="s">
        <v>588</v>
      </c>
      <c r="C120" t="s">
        <v>586</v>
      </c>
      <c r="D120" s="5">
        <f t="shared" si="1"/>
        <v>112</v>
      </c>
      <c r="H120" s="2"/>
      <c r="R120" s="15">
        <v>112</v>
      </c>
      <c r="S120" s="15"/>
      <c r="U120" s="34"/>
      <c r="V120" s="34"/>
      <c r="W120" s="34"/>
      <c r="X120" s="34"/>
      <c r="Y120" s="34"/>
      <c r="Z120" s="34"/>
      <c r="AA120" s="34"/>
      <c r="AB120" s="34"/>
      <c r="AD120" s="45"/>
      <c r="AE120" s="34"/>
      <c r="AF120" s="40"/>
    </row>
    <row r="121" spans="1:32">
      <c r="A121" t="s">
        <v>264</v>
      </c>
      <c r="B121" t="s">
        <v>788</v>
      </c>
      <c r="C121" t="s">
        <v>37</v>
      </c>
      <c r="D121" s="5">
        <f t="shared" si="1"/>
        <v>112</v>
      </c>
      <c r="U121" s="43"/>
      <c r="V121" s="43"/>
      <c r="W121" s="43"/>
      <c r="X121" s="43"/>
      <c r="Y121" s="34">
        <v>112</v>
      </c>
      <c r="Z121" s="34"/>
      <c r="AA121" s="34"/>
      <c r="AB121" s="34"/>
      <c r="AD121" s="45"/>
      <c r="AE121" s="34"/>
      <c r="AF121" s="40"/>
    </row>
    <row r="122" spans="1:32">
      <c r="A122" t="s">
        <v>265</v>
      </c>
      <c r="B122" t="s">
        <v>799</v>
      </c>
      <c r="C122" t="s">
        <v>800</v>
      </c>
      <c r="D122" s="5">
        <f t="shared" si="1"/>
        <v>112</v>
      </c>
      <c r="U122" s="43"/>
      <c r="V122" s="43"/>
      <c r="W122" s="43"/>
      <c r="X122" s="43"/>
      <c r="Y122" s="43"/>
      <c r="Z122" s="34">
        <v>112</v>
      </c>
      <c r="AA122" s="34"/>
      <c r="AB122" s="34"/>
      <c r="AD122" s="45"/>
      <c r="AE122" s="34"/>
      <c r="AF122" s="40"/>
    </row>
    <row r="123" spans="1:32">
      <c r="A123" t="s">
        <v>266</v>
      </c>
      <c r="B123" t="s">
        <v>870</v>
      </c>
      <c r="C123" t="s">
        <v>580</v>
      </c>
      <c r="D123" s="5">
        <f t="shared" si="1"/>
        <v>112</v>
      </c>
      <c r="AB123" s="34">
        <v>112</v>
      </c>
      <c r="AD123" s="45"/>
      <c r="AE123" s="34"/>
      <c r="AF123" s="40"/>
    </row>
    <row r="124" spans="1:32">
      <c r="A124" t="s">
        <v>267</v>
      </c>
      <c r="B124" s="47" t="s">
        <v>888</v>
      </c>
      <c r="C124" s="47" t="s">
        <v>135</v>
      </c>
      <c r="D124" s="5">
        <f t="shared" si="1"/>
        <v>112</v>
      </c>
      <c r="AD124" s="45">
        <v>112</v>
      </c>
      <c r="AE124" s="34"/>
      <c r="AF124" s="40"/>
    </row>
    <row r="125" spans="1:32">
      <c r="A125" t="s">
        <v>269</v>
      </c>
      <c r="B125" s="6" t="s">
        <v>395</v>
      </c>
      <c r="C125" s="6" t="s">
        <v>281</v>
      </c>
      <c r="D125" s="5">
        <f t="shared" si="1"/>
        <v>108</v>
      </c>
      <c r="E125" s="1"/>
      <c r="F125" s="15"/>
      <c r="G125" s="15"/>
      <c r="H125" s="15"/>
      <c r="K125" s="15"/>
      <c r="O125" s="15">
        <v>108</v>
      </c>
      <c r="R125" s="15"/>
      <c r="S125" s="15"/>
      <c r="U125" s="34"/>
      <c r="V125" s="34"/>
      <c r="W125" s="34"/>
      <c r="X125" s="34"/>
      <c r="Y125" s="34"/>
      <c r="Z125" s="34"/>
      <c r="AA125" s="34"/>
      <c r="AB125" s="34"/>
      <c r="AD125" s="45"/>
      <c r="AE125" s="34"/>
      <c r="AF125" s="40"/>
    </row>
    <row r="126" spans="1:32">
      <c r="A126" t="s">
        <v>270</v>
      </c>
      <c r="B126" t="s">
        <v>705</v>
      </c>
      <c r="C126" t="s">
        <v>44</v>
      </c>
      <c r="D126" s="5">
        <f t="shared" si="1"/>
        <v>108</v>
      </c>
      <c r="U126" s="43"/>
      <c r="V126" s="43"/>
      <c r="W126" s="34">
        <v>108</v>
      </c>
      <c r="X126" s="34"/>
      <c r="Y126" s="34"/>
      <c r="Z126" s="34"/>
      <c r="AA126" s="34"/>
      <c r="AB126" s="34"/>
      <c r="AD126" s="45"/>
      <c r="AE126" s="34"/>
      <c r="AF126" s="40"/>
    </row>
    <row r="127" spans="1:32">
      <c r="A127" t="s">
        <v>271</v>
      </c>
      <c r="B127" t="s">
        <v>589</v>
      </c>
      <c r="C127" t="s">
        <v>590</v>
      </c>
      <c r="D127" s="5">
        <f t="shared" si="1"/>
        <v>104</v>
      </c>
      <c r="H127" s="2"/>
      <c r="R127" s="15">
        <v>104</v>
      </c>
      <c r="S127" s="15"/>
      <c r="U127" s="34"/>
      <c r="V127" s="34"/>
      <c r="W127" s="34"/>
      <c r="X127" s="34"/>
      <c r="Y127" s="34"/>
      <c r="Z127" s="34"/>
      <c r="AA127" s="34"/>
      <c r="AB127" s="34"/>
      <c r="AD127" s="45"/>
      <c r="AE127" s="34"/>
      <c r="AF127" s="40"/>
    </row>
    <row r="128" spans="1:32">
      <c r="A128" t="s">
        <v>276</v>
      </c>
      <c r="B128" t="s">
        <v>621</v>
      </c>
      <c r="C128" t="s">
        <v>30</v>
      </c>
      <c r="D128" s="5">
        <f t="shared" si="1"/>
        <v>104</v>
      </c>
      <c r="U128" s="43"/>
      <c r="V128" s="34">
        <v>104</v>
      </c>
      <c r="W128" s="34"/>
      <c r="X128" s="34"/>
      <c r="Y128" s="34"/>
      <c r="Z128" s="34"/>
      <c r="AA128" s="34"/>
      <c r="AB128" s="34"/>
      <c r="AD128" s="45"/>
      <c r="AE128" s="34"/>
      <c r="AF128" s="40"/>
    </row>
    <row r="129" spans="1:32">
      <c r="A129" t="s">
        <v>277</v>
      </c>
      <c r="B129" t="s">
        <v>787</v>
      </c>
      <c r="C129" t="s">
        <v>769</v>
      </c>
      <c r="D129" s="5">
        <f t="shared" si="1"/>
        <v>104</v>
      </c>
      <c r="U129" s="43"/>
      <c r="V129" s="43"/>
      <c r="W129" s="43"/>
      <c r="X129" s="43"/>
      <c r="Y129" s="34">
        <v>104</v>
      </c>
      <c r="Z129" s="34"/>
      <c r="AA129" s="34"/>
      <c r="AB129" s="34"/>
      <c r="AD129" s="45"/>
      <c r="AE129" s="34"/>
      <c r="AF129" s="40"/>
    </row>
    <row r="130" spans="1:32">
      <c r="A130" t="s">
        <v>278</v>
      </c>
      <c r="B130" t="s">
        <v>871</v>
      </c>
      <c r="C130" t="s">
        <v>586</v>
      </c>
      <c r="D130" s="5">
        <f t="shared" si="1"/>
        <v>104</v>
      </c>
      <c r="AB130" s="34">
        <v>104</v>
      </c>
      <c r="AD130" s="45"/>
      <c r="AE130" s="34"/>
      <c r="AF130" s="40"/>
    </row>
    <row r="131" spans="1:32">
      <c r="A131" t="s">
        <v>279</v>
      </c>
      <c r="B131" t="s">
        <v>902</v>
      </c>
      <c r="C131" t="s">
        <v>903</v>
      </c>
      <c r="D131" s="5">
        <f t="shared" si="1"/>
        <v>104</v>
      </c>
      <c r="AF131" s="40">
        <v>104</v>
      </c>
    </row>
    <row r="132" spans="1:32">
      <c r="A132" t="s">
        <v>280</v>
      </c>
      <c r="B132" t="s">
        <v>622</v>
      </c>
      <c r="C132" t="s">
        <v>490</v>
      </c>
      <c r="D132" s="5">
        <f t="shared" si="1"/>
        <v>96</v>
      </c>
      <c r="U132" s="43"/>
      <c r="V132" s="34">
        <v>96</v>
      </c>
      <c r="W132" s="34"/>
      <c r="X132" s="34"/>
      <c r="Y132" s="34"/>
      <c r="Z132" s="34"/>
      <c r="AA132" s="34"/>
      <c r="AB132" s="34"/>
      <c r="AD132" s="45"/>
      <c r="AE132" s="34"/>
      <c r="AF132" s="40"/>
    </row>
    <row r="133" spans="1:32">
      <c r="A133" t="s">
        <v>290</v>
      </c>
      <c r="B133" t="s">
        <v>801</v>
      </c>
      <c r="C133" t="s">
        <v>703</v>
      </c>
      <c r="D133" s="5">
        <f t="shared" si="1"/>
        <v>96</v>
      </c>
      <c r="U133" s="43"/>
      <c r="V133" s="43"/>
      <c r="W133" s="43"/>
      <c r="X133" s="43"/>
      <c r="Y133" s="43"/>
      <c r="Z133" s="34">
        <v>96</v>
      </c>
      <c r="AA133" s="34"/>
      <c r="AB133" s="34"/>
      <c r="AD133" s="45"/>
      <c r="AE133" s="34"/>
      <c r="AF133" s="40"/>
    </row>
    <row r="134" spans="1:32">
      <c r="A134" t="s">
        <v>291</v>
      </c>
      <c r="B134" t="s">
        <v>904</v>
      </c>
      <c r="C134" t="s">
        <v>521</v>
      </c>
      <c r="D134" s="5">
        <f t="shared" si="1"/>
        <v>96</v>
      </c>
      <c r="AF134" s="40">
        <v>96</v>
      </c>
    </row>
    <row r="135" spans="1:32">
      <c r="A135" t="s">
        <v>292</v>
      </c>
      <c r="B135" s="6" t="s">
        <v>462</v>
      </c>
      <c r="C135" s="6" t="s">
        <v>319</v>
      </c>
      <c r="D135" s="5">
        <f t="shared" si="1"/>
        <v>90</v>
      </c>
      <c r="F135" s="15"/>
      <c r="G135" s="15"/>
      <c r="H135" s="15"/>
      <c r="K135" s="15"/>
      <c r="O135" s="15"/>
      <c r="R135" s="15"/>
      <c r="S135" s="15">
        <v>72</v>
      </c>
      <c r="U135" s="34"/>
      <c r="V135" s="34"/>
      <c r="W135" s="34"/>
      <c r="X135" s="34"/>
      <c r="Y135" s="34"/>
      <c r="Z135" s="34"/>
      <c r="AA135" s="34"/>
      <c r="AB135" s="34"/>
      <c r="AD135" s="45"/>
      <c r="AE135" s="34">
        <v>18</v>
      </c>
      <c r="AF135" s="40"/>
    </row>
    <row r="136" spans="1:32">
      <c r="A136" t="s">
        <v>293</v>
      </c>
      <c r="B136" t="s">
        <v>899</v>
      </c>
      <c r="C136" t="s">
        <v>692</v>
      </c>
      <c r="D136" s="5">
        <f t="shared" si="1"/>
        <v>90</v>
      </c>
      <c r="AE136" s="34">
        <v>90</v>
      </c>
      <c r="AF136" s="40"/>
    </row>
    <row r="137" spans="1:32">
      <c r="A137" t="s">
        <v>294</v>
      </c>
      <c r="B137" t="s">
        <v>754</v>
      </c>
      <c r="C137" t="s">
        <v>199</v>
      </c>
      <c r="D137" s="5">
        <f t="shared" ref="D137:D200" si="2">SUM(F137:AU137)</f>
        <v>88</v>
      </c>
      <c r="U137" s="43"/>
      <c r="V137" s="43"/>
      <c r="W137" s="43"/>
      <c r="X137" s="43"/>
      <c r="Y137" s="43"/>
      <c r="Z137" s="34">
        <v>88</v>
      </c>
      <c r="AA137" s="34"/>
      <c r="AB137" s="34"/>
      <c r="AD137" s="45"/>
      <c r="AE137" s="34"/>
      <c r="AF137" s="40"/>
    </row>
    <row r="138" spans="1:32">
      <c r="A138" t="s">
        <v>295</v>
      </c>
      <c r="B138" t="s">
        <v>821</v>
      </c>
      <c r="C138" t="s">
        <v>170</v>
      </c>
      <c r="D138" s="5">
        <f t="shared" si="2"/>
        <v>88</v>
      </c>
      <c r="U138" s="43"/>
      <c r="V138" s="43"/>
      <c r="W138" s="43"/>
      <c r="X138" s="43"/>
      <c r="Y138" s="43"/>
      <c r="Z138" s="43"/>
      <c r="AA138" s="34">
        <v>88</v>
      </c>
      <c r="AB138" s="34"/>
      <c r="AD138" s="45"/>
      <c r="AE138" s="34"/>
      <c r="AF138" s="40"/>
    </row>
    <row r="139" spans="1:32">
      <c r="A139" t="s">
        <v>296</v>
      </c>
      <c r="B139" t="s">
        <v>644</v>
      </c>
      <c r="C139" t="s">
        <v>29</v>
      </c>
      <c r="D139" s="5">
        <f t="shared" si="2"/>
        <v>88</v>
      </c>
      <c r="AF139" s="40">
        <v>88</v>
      </c>
    </row>
    <row r="140" spans="1:32">
      <c r="A140" t="s">
        <v>297</v>
      </c>
      <c r="B140" s="6" t="s">
        <v>373</v>
      </c>
      <c r="C140" s="6" t="s">
        <v>31</v>
      </c>
      <c r="D140" s="5">
        <f t="shared" si="2"/>
        <v>84</v>
      </c>
      <c r="F140" s="15"/>
      <c r="G140" s="15"/>
      <c r="H140" s="15"/>
      <c r="K140" s="15"/>
      <c r="O140" s="15">
        <v>84</v>
      </c>
      <c r="R140" s="15"/>
      <c r="S140" s="15"/>
      <c r="U140" s="34"/>
      <c r="V140" s="34"/>
      <c r="W140" s="34"/>
      <c r="X140" s="34"/>
      <c r="Y140" s="34"/>
      <c r="Z140" s="34"/>
      <c r="AA140" s="34"/>
      <c r="AB140" s="34"/>
      <c r="AD140" s="45"/>
      <c r="AE140" s="34"/>
      <c r="AF140" s="40"/>
    </row>
    <row r="141" spans="1:32">
      <c r="A141" t="s">
        <v>298</v>
      </c>
      <c r="B141" t="s">
        <v>64</v>
      </c>
      <c r="C141" t="s">
        <v>134</v>
      </c>
      <c r="D141" s="5">
        <f t="shared" si="2"/>
        <v>84</v>
      </c>
      <c r="U141" s="43"/>
      <c r="V141" s="43"/>
      <c r="W141" s="43"/>
      <c r="X141" s="34">
        <v>84</v>
      </c>
      <c r="Y141" s="34"/>
      <c r="Z141" s="34"/>
      <c r="AA141" s="34"/>
      <c r="AB141" s="34"/>
      <c r="AD141" s="45"/>
      <c r="AE141" s="34"/>
      <c r="AF141" s="40"/>
    </row>
    <row r="142" spans="1:32">
      <c r="A142" t="s">
        <v>299</v>
      </c>
      <c r="B142" t="s">
        <v>66</v>
      </c>
      <c r="C142" t="s">
        <v>44</v>
      </c>
      <c r="D142" s="5">
        <f t="shared" si="2"/>
        <v>81</v>
      </c>
      <c r="F142" s="15"/>
      <c r="G142" s="15"/>
      <c r="H142" s="15"/>
      <c r="K142" s="15">
        <v>81</v>
      </c>
      <c r="O142" s="15"/>
      <c r="R142" s="15"/>
      <c r="S142" s="15"/>
      <c r="U142" s="34"/>
      <c r="V142" s="34"/>
      <c r="W142" s="34"/>
      <c r="X142" s="34"/>
      <c r="Y142" s="34"/>
      <c r="Z142" s="34"/>
      <c r="AA142" s="34"/>
      <c r="AB142" s="34"/>
      <c r="AD142" s="45"/>
      <c r="AE142" s="34"/>
      <c r="AF142" s="40"/>
    </row>
    <row r="143" spans="1:32">
      <c r="A143" t="s">
        <v>300</v>
      </c>
      <c r="B143" t="s">
        <v>195</v>
      </c>
      <c r="C143" t="s">
        <v>37</v>
      </c>
      <c r="D143" s="5">
        <f t="shared" si="2"/>
        <v>80</v>
      </c>
      <c r="H143" s="2"/>
      <c r="R143" s="15">
        <v>80</v>
      </c>
      <c r="S143" s="15"/>
      <c r="U143" s="34"/>
      <c r="V143" s="34"/>
      <c r="W143" s="34"/>
      <c r="X143" s="34"/>
      <c r="Y143" s="34"/>
      <c r="Z143" s="34"/>
      <c r="AA143" s="34"/>
      <c r="AB143" s="34"/>
      <c r="AD143" s="45"/>
      <c r="AE143" s="34"/>
      <c r="AF143" s="40"/>
    </row>
    <row r="144" spans="1:32">
      <c r="A144" t="s">
        <v>301</v>
      </c>
      <c r="B144" t="s">
        <v>786</v>
      </c>
      <c r="C144" t="s">
        <v>770</v>
      </c>
      <c r="D144" s="5">
        <f t="shared" si="2"/>
        <v>80</v>
      </c>
      <c r="U144" s="43"/>
      <c r="V144" s="43"/>
      <c r="W144" s="43"/>
      <c r="X144" s="43"/>
      <c r="Y144" s="34">
        <v>80</v>
      </c>
      <c r="Z144" s="34"/>
      <c r="AA144" s="34"/>
      <c r="AB144" s="34"/>
      <c r="AD144" s="45"/>
      <c r="AE144" s="34"/>
      <c r="AF144" s="40"/>
    </row>
    <row r="145" spans="1:32">
      <c r="A145" t="s">
        <v>302</v>
      </c>
      <c r="B145" s="6" t="s">
        <v>326</v>
      </c>
      <c r="C145" s="6" t="s">
        <v>93</v>
      </c>
      <c r="D145" s="5">
        <f t="shared" si="2"/>
        <v>79</v>
      </c>
      <c r="F145" s="15"/>
      <c r="G145" s="15"/>
      <c r="H145" s="15"/>
      <c r="K145" s="15"/>
      <c r="O145" s="15"/>
      <c r="R145" s="15"/>
      <c r="S145" s="15">
        <v>63</v>
      </c>
      <c r="U145" s="34"/>
      <c r="V145" s="34"/>
      <c r="W145" s="34"/>
      <c r="X145" s="34"/>
      <c r="Y145" s="34"/>
      <c r="Z145" s="34">
        <v>16</v>
      </c>
      <c r="AA145" s="34"/>
      <c r="AB145" s="34"/>
      <c r="AD145" s="45"/>
      <c r="AE145" s="34"/>
      <c r="AF145" s="40"/>
    </row>
    <row r="146" spans="1:32">
      <c r="A146" t="s">
        <v>303</v>
      </c>
      <c r="B146" t="s">
        <v>520</v>
      </c>
      <c r="C146" t="s">
        <v>521</v>
      </c>
      <c r="D146" s="5">
        <f t="shared" si="2"/>
        <v>76</v>
      </c>
      <c r="F146" s="15"/>
      <c r="G146" s="15"/>
      <c r="H146" s="15"/>
      <c r="K146" s="15"/>
      <c r="O146" s="15"/>
      <c r="R146" s="15"/>
      <c r="S146" s="15"/>
      <c r="U146" s="34"/>
      <c r="V146" s="34">
        <v>20</v>
      </c>
      <c r="W146" s="34"/>
      <c r="X146" s="34"/>
      <c r="Y146" s="34"/>
      <c r="Z146" s="34"/>
      <c r="AA146" s="34"/>
      <c r="AB146" s="34"/>
      <c r="AD146" s="45"/>
      <c r="AE146" s="34"/>
      <c r="AF146" s="40">
        <v>56</v>
      </c>
    </row>
    <row r="147" spans="1:32">
      <c r="A147" t="s">
        <v>304</v>
      </c>
      <c r="B147" s="6" t="s">
        <v>285</v>
      </c>
      <c r="C147" s="6" t="s">
        <v>36</v>
      </c>
      <c r="D147" s="5">
        <f t="shared" si="2"/>
        <v>72</v>
      </c>
      <c r="F147" s="15"/>
      <c r="G147" s="15"/>
      <c r="H147" s="15"/>
      <c r="K147" s="15"/>
      <c r="O147" s="15">
        <v>72</v>
      </c>
      <c r="R147" s="15"/>
      <c r="S147" s="15"/>
      <c r="U147" s="34"/>
      <c r="V147" s="34"/>
      <c r="W147" s="34"/>
      <c r="X147" s="34"/>
      <c r="Y147" s="34"/>
      <c r="Z147" s="34"/>
      <c r="AA147" s="34"/>
      <c r="AB147" s="34"/>
      <c r="AD147" s="45"/>
      <c r="AE147" s="34"/>
      <c r="AF147" s="40"/>
    </row>
    <row r="148" spans="1:32">
      <c r="A148" t="s">
        <v>305</v>
      </c>
      <c r="B148" t="s">
        <v>524</v>
      </c>
      <c r="C148" t="s">
        <v>35</v>
      </c>
      <c r="D148" s="5">
        <f t="shared" si="2"/>
        <v>72</v>
      </c>
      <c r="F148" s="15"/>
      <c r="G148" s="15"/>
      <c r="H148" s="15"/>
      <c r="K148" s="15"/>
      <c r="O148" s="15"/>
      <c r="R148" s="15">
        <v>40</v>
      </c>
      <c r="S148" s="15"/>
      <c r="U148" s="34"/>
      <c r="V148" s="34">
        <v>32</v>
      </c>
      <c r="W148" s="34"/>
      <c r="X148" s="34"/>
      <c r="Y148" s="34"/>
      <c r="Z148" s="34"/>
      <c r="AA148" s="34"/>
      <c r="AB148" s="34"/>
      <c r="AD148" s="45"/>
      <c r="AE148" s="34"/>
      <c r="AF148" s="40"/>
    </row>
    <row r="149" spans="1:32">
      <c r="A149" t="s">
        <v>306</v>
      </c>
      <c r="B149" t="s">
        <v>285</v>
      </c>
      <c r="C149" t="s">
        <v>36</v>
      </c>
      <c r="D149" s="5">
        <f t="shared" si="2"/>
        <v>72</v>
      </c>
      <c r="H149" s="2"/>
      <c r="O149" s="30">
        <v>72</v>
      </c>
      <c r="R149" s="15"/>
      <c r="S149" s="15"/>
      <c r="U149" s="34"/>
      <c r="V149" s="34"/>
      <c r="W149" s="34"/>
      <c r="X149" s="34"/>
      <c r="Y149" s="34"/>
      <c r="Z149" s="34"/>
      <c r="AA149" s="34"/>
      <c r="AB149" s="34"/>
      <c r="AD149" s="45"/>
      <c r="AE149" s="34"/>
      <c r="AF149" s="40"/>
    </row>
    <row r="150" spans="1:32">
      <c r="A150" t="s">
        <v>307</v>
      </c>
      <c r="B150" t="s">
        <v>592</v>
      </c>
      <c r="C150" t="s">
        <v>593</v>
      </c>
      <c r="D150" s="5">
        <f t="shared" si="2"/>
        <v>72</v>
      </c>
      <c r="H150" s="2"/>
      <c r="R150" s="15">
        <v>72</v>
      </c>
      <c r="S150" s="15"/>
      <c r="U150" s="34"/>
      <c r="V150" s="34"/>
      <c r="W150" s="34"/>
      <c r="X150" s="34"/>
      <c r="Y150" s="34"/>
      <c r="Z150" s="34"/>
      <c r="AA150" s="34"/>
      <c r="AB150" s="34"/>
      <c r="AD150" s="45"/>
      <c r="AE150" s="34"/>
      <c r="AF150" s="40"/>
    </row>
    <row r="151" spans="1:32">
      <c r="A151" t="s">
        <v>308</v>
      </c>
      <c r="B151" t="s">
        <v>625</v>
      </c>
      <c r="C151" t="s">
        <v>30</v>
      </c>
      <c r="D151" s="5">
        <f t="shared" si="2"/>
        <v>72</v>
      </c>
      <c r="U151" s="43"/>
      <c r="V151" s="34">
        <v>72</v>
      </c>
      <c r="W151" s="34"/>
      <c r="X151" s="34"/>
      <c r="Y151" s="34"/>
      <c r="Z151" s="34"/>
      <c r="AA151" s="34"/>
      <c r="AB151" s="34"/>
      <c r="AD151" s="45"/>
      <c r="AE151" s="34"/>
      <c r="AF151" s="40"/>
    </row>
    <row r="152" spans="1:32">
      <c r="A152" t="s">
        <v>309</v>
      </c>
      <c r="B152" t="s">
        <v>706</v>
      </c>
      <c r="C152" t="s">
        <v>35</v>
      </c>
      <c r="D152" s="5">
        <f t="shared" si="2"/>
        <v>72</v>
      </c>
      <c r="U152" s="43"/>
      <c r="V152" s="43"/>
      <c r="W152" s="34">
        <v>72</v>
      </c>
      <c r="X152" s="34"/>
      <c r="Y152" s="34"/>
      <c r="Z152" s="34"/>
      <c r="AA152" s="34"/>
      <c r="AB152" s="34"/>
      <c r="AD152" s="45"/>
      <c r="AE152" s="34"/>
      <c r="AF152" s="40"/>
    </row>
    <row r="153" spans="1:32">
      <c r="A153" t="s">
        <v>310</v>
      </c>
      <c r="B153" t="s">
        <v>785</v>
      </c>
      <c r="C153" t="s">
        <v>37</v>
      </c>
      <c r="D153" s="5">
        <f t="shared" si="2"/>
        <v>72</v>
      </c>
      <c r="U153" s="43"/>
      <c r="V153" s="43"/>
      <c r="W153" s="43"/>
      <c r="X153" s="43"/>
      <c r="Y153" s="34">
        <v>72</v>
      </c>
      <c r="Z153" s="34"/>
      <c r="AA153" s="34"/>
      <c r="AB153" s="34"/>
      <c r="AD153" s="45"/>
      <c r="AE153" s="34"/>
      <c r="AF153" s="40"/>
    </row>
    <row r="154" spans="1:32">
      <c r="A154" t="s">
        <v>311</v>
      </c>
      <c r="B154" t="s">
        <v>652</v>
      </c>
      <c r="C154" t="s">
        <v>199</v>
      </c>
      <c r="D154" s="5">
        <f t="shared" si="2"/>
        <v>72</v>
      </c>
      <c r="U154" s="43"/>
      <c r="V154" s="43"/>
      <c r="W154" s="43"/>
      <c r="X154" s="43"/>
      <c r="Y154" s="43"/>
      <c r="Z154" s="34">
        <v>72</v>
      </c>
      <c r="AA154" s="34"/>
      <c r="AB154" s="34"/>
      <c r="AD154" s="45"/>
      <c r="AE154" s="34"/>
      <c r="AF154" s="40"/>
    </row>
    <row r="155" spans="1:32">
      <c r="A155" t="s">
        <v>312</v>
      </c>
      <c r="B155" t="s">
        <v>822</v>
      </c>
      <c r="C155" t="s">
        <v>170</v>
      </c>
      <c r="D155" s="5">
        <f t="shared" si="2"/>
        <v>72</v>
      </c>
      <c r="U155" s="43"/>
      <c r="V155" s="43"/>
      <c r="W155" s="43"/>
      <c r="X155" s="43"/>
      <c r="Y155" s="43"/>
      <c r="Z155" s="43"/>
      <c r="AA155" s="34">
        <v>72</v>
      </c>
      <c r="AB155" s="34"/>
      <c r="AD155" s="45"/>
      <c r="AE155" s="34"/>
      <c r="AF155" s="40"/>
    </row>
    <row r="156" spans="1:32">
      <c r="A156" t="s">
        <v>313</v>
      </c>
      <c r="B156" t="s">
        <v>603</v>
      </c>
      <c r="C156" t="s">
        <v>37</v>
      </c>
      <c r="D156" s="5">
        <f t="shared" si="2"/>
        <v>72</v>
      </c>
      <c r="R156" s="15">
        <v>24</v>
      </c>
      <c r="S156" s="15"/>
      <c r="U156" s="34"/>
      <c r="V156" s="34"/>
      <c r="W156" s="34"/>
      <c r="X156" s="34"/>
      <c r="Y156" s="34"/>
      <c r="Z156" s="34"/>
      <c r="AA156" s="34"/>
      <c r="AB156" s="34">
        <v>48</v>
      </c>
      <c r="AD156" s="45"/>
      <c r="AE156" s="34"/>
      <c r="AF156" s="40"/>
    </row>
    <row r="157" spans="1:32">
      <c r="A157" t="s">
        <v>314</v>
      </c>
      <c r="B157" s="47" t="s">
        <v>889</v>
      </c>
      <c r="C157" s="47" t="s">
        <v>890</v>
      </c>
      <c r="D157" s="5">
        <f t="shared" si="2"/>
        <v>72</v>
      </c>
      <c r="AD157" s="45">
        <v>72</v>
      </c>
      <c r="AE157" s="34"/>
      <c r="AF157" s="40"/>
    </row>
    <row r="158" spans="1:32">
      <c r="A158" t="s">
        <v>315</v>
      </c>
      <c r="B158" s="6" t="s">
        <v>460</v>
      </c>
      <c r="C158" s="6" t="s">
        <v>72</v>
      </c>
      <c r="D158" s="5">
        <f t="shared" si="2"/>
        <v>72</v>
      </c>
      <c r="F158" s="15"/>
      <c r="G158" s="15"/>
      <c r="H158" s="15"/>
      <c r="K158" s="15"/>
      <c r="O158" s="15"/>
      <c r="R158" s="15"/>
      <c r="S158" s="15"/>
      <c r="U158" s="34"/>
      <c r="V158" s="34"/>
      <c r="W158" s="34"/>
      <c r="X158" s="34"/>
      <c r="Y158" s="34"/>
      <c r="Z158" s="34"/>
      <c r="AA158" s="34"/>
      <c r="AB158" s="34"/>
      <c r="AD158" s="45"/>
      <c r="AE158" s="34">
        <v>72</v>
      </c>
      <c r="AF158" s="40"/>
    </row>
    <row r="159" spans="1:32">
      <c r="A159" t="s">
        <v>316</v>
      </c>
      <c r="B159" t="s">
        <v>905</v>
      </c>
      <c r="C159" t="s">
        <v>519</v>
      </c>
      <c r="D159" s="5">
        <f t="shared" si="2"/>
        <v>72</v>
      </c>
      <c r="AF159" s="40">
        <v>72</v>
      </c>
    </row>
    <row r="160" spans="1:32">
      <c r="A160" t="s">
        <v>317</v>
      </c>
      <c r="B160" t="s">
        <v>566</v>
      </c>
      <c r="C160" t="s">
        <v>461</v>
      </c>
      <c r="D160" s="5">
        <f t="shared" si="2"/>
        <v>66</v>
      </c>
      <c r="H160" s="2"/>
      <c r="O160" s="30">
        <v>66</v>
      </c>
      <c r="R160" s="15"/>
      <c r="S160" s="15"/>
      <c r="U160" s="34"/>
      <c r="V160" s="34"/>
      <c r="W160" s="34"/>
      <c r="X160" s="34"/>
      <c r="Y160" s="34"/>
      <c r="Z160" s="34"/>
      <c r="AA160" s="34"/>
      <c r="AB160" s="34"/>
      <c r="AD160" s="45"/>
      <c r="AE160" s="34"/>
      <c r="AF160" s="40"/>
    </row>
    <row r="161" spans="1:32">
      <c r="A161" t="s">
        <v>328</v>
      </c>
      <c r="B161" t="s">
        <v>737</v>
      </c>
      <c r="C161" t="s">
        <v>738</v>
      </c>
      <c r="D161" s="5">
        <f t="shared" si="2"/>
        <v>66</v>
      </c>
      <c r="U161" s="43"/>
      <c r="V161" s="43"/>
      <c r="W161" s="43"/>
      <c r="X161" s="34">
        <v>66</v>
      </c>
      <c r="Y161" s="34"/>
      <c r="Z161" s="34"/>
      <c r="AA161" s="34"/>
      <c r="AB161" s="34"/>
      <c r="AD161" s="45"/>
      <c r="AE161" s="34"/>
      <c r="AF161" s="40"/>
    </row>
    <row r="162" spans="1:32">
      <c r="A162" t="s">
        <v>329</v>
      </c>
      <c r="B162" t="s">
        <v>594</v>
      </c>
      <c r="C162" t="s">
        <v>37</v>
      </c>
      <c r="D162" s="5">
        <f t="shared" si="2"/>
        <v>64</v>
      </c>
      <c r="R162" s="15">
        <v>64</v>
      </c>
      <c r="S162" s="15"/>
      <c r="U162" s="34"/>
      <c r="V162" s="34"/>
      <c r="W162" s="34"/>
      <c r="X162" s="34"/>
      <c r="Y162" s="34"/>
      <c r="Z162" s="34"/>
      <c r="AA162" s="34"/>
      <c r="AB162" s="34"/>
      <c r="AD162" s="45"/>
      <c r="AE162" s="34"/>
      <c r="AF162" s="40"/>
    </row>
    <row r="163" spans="1:32">
      <c r="A163" t="s">
        <v>330</v>
      </c>
      <c r="B163" t="s">
        <v>626</v>
      </c>
      <c r="C163" t="s">
        <v>30</v>
      </c>
      <c r="D163" s="5">
        <f t="shared" si="2"/>
        <v>64</v>
      </c>
      <c r="U163" s="43"/>
      <c r="V163" s="34">
        <v>64</v>
      </c>
      <c r="W163" s="34"/>
      <c r="X163" s="34"/>
      <c r="Y163" s="34"/>
      <c r="Z163" s="34"/>
      <c r="AA163" s="34"/>
      <c r="AB163" s="34"/>
      <c r="AD163" s="45"/>
      <c r="AE163" s="34"/>
      <c r="AF163" s="40"/>
    </row>
    <row r="164" spans="1:32">
      <c r="A164" t="s">
        <v>331</v>
      </c>
      <c r="B164" t="s">
        <v>802</v>
      </c>
      <c r="C164" t="s">
        <v>336</v>
      </c>
      <c r="D164" s="5">
        <f t="shared" si="2"/>
        <v>64</v>
      </c>
      <c r="U164" s="43"/>
      <c r="V164" s="43"/>
      <c r="W164" s="43"/>
      <c r="X164" s="43"/>
      <c r="Y164" s="43"/>
      <c r="Z164" s="34">
        <v>64</v>
      </c>
      <c r="AA164" s="34"/>
      <c r="AB164" s="34"/>
      <c r="AD164" s="45"/>
      <c r="AE164" s="34"/>
      <c r="AF164" s="40"/>
    </row>
    <row r="165" spans="1:32">
      <c r="A165" t="s">
        <v>350</v>
      </c>
      <c r="B165" t="s">
        <v>823</v>
      </c>
      <c r="C165" t="s">
        <v>818</v>
      </c>
      <c r="D165" s="5">
        <f t="shared" si="2"/>
        <v>64</v>
      </c>
      <c r="U165" s="43"/>
      <c r="V165" s="43"/>
      <c r="W165" s="43"/>
      <c r="X165" s="43"/>
      <c r="Y165" s="43"/>
      <c r="Z165" s="43"/>
      <c r="AA165" s="34">
        <v>64</v>
      </c>
      <c r="AB165" s="34"/>
      <c r="AD165" s="45"/>
      <c r="AE165" s="34"/>
      <c r="AF165" s="40"/>
    </row>
    <row r="166" spans="1:32">
      <c r="A166" t="s">
        <v>351</v>
      </c>
      <c r="B166" s="6" t="s">
        <v>468</v>
      </c>
      <c r="C166" s="6" t="s">
        <v>346</v>
      </c>
      <c r="D166" s="5">
        <f t="shared" si="2"/>
        <v>63</v>
      </c>
      <c r="E166" s="1"/>
      <c r="F166" s="15"/>
      <c r="G166" s="15"/>
      <c r="H166" s="15"/>
      <c r="K166" s="15">
        <v>63</v>
      </c>
      <c r="O166" s="15"/>
      <c r="R166" s="15"/>
      <c r="S166" s="15"/>
      <c r="U166" s="34"/>
      <c r="V166" s="34"/>
      <c r="W166" s="34"/>
      <c r="X166" s="34"/>
      <c r="Y166" s="34"/>
      <c r="Z166" s="34"/>
      <c r="AA166" s="34"/>
      <c r="AB166" s="34"/>
      <c r="AD166" s="45"/>
      <c r="AE166" s="34"/>
      <c r="AF166" s="40"/>
    </row>
    <row r="167" spans="1:32">
      <c r="A167" t="s">
        <v>352</v>
      </c>
      <c r="B167" t="s">
        <v>707</v>
      </c>
      <c r="C167" t="s">
        <v>210</v>
      </c>
      <c r="D167" s="5">
        <f t="shared" si="2"/>
        <v>63</v>
      </c>
      <c r="U167" s="43"/>
      <c r="V167" s="43"/>
      <c r="W167" s="34">
        <v>63</v>
      </c>
      <c r="X167" s="34"/>
      <c r="Y167" s="34"/>
      <c r="Z167" s="34"/>
      <c r="AA167" s="34"/>
      <c r="AB167" s="34"/>
      <c r="AD167" s="45"/>
      <c r="AE167" s="34"/>
      <c r="AF167" s="40"/>
    </row>
    <row r="168" spans="1:32">
      <c r="A168" t="s">
        <v>353</v>
      </c>
      <c r="B168" s="6" t="s">
        <v>420</v>
      </c>
      <c r="C168" s="6" t="s">
        <v>40</v>
      </c>
      <c r="D168" s="5">
        <f t="shared" si="2"/>
        <v>60</v>
      </c>
      <c r="F168" s="15"/>
      <c r="G168" s="15"/>
      <c r="H168" s="15"/>
      <c r="K168" s="15"/>
      <c r="O168" s="15">
        <v>60</v>
      </c>
      <c r="R168" s="15"/>
      <c r="S168" s="15"/>
      <c r="U168" s="34"/>
      <c r="V168" s="34"/>
      <c r="W168" s="34"/>
      <c r="X168" s="34"/>
      <c r="Y168" s="34"/>
      <c r="Z168" s="34"/>
      <c r="AA168" s="34"/>
      <c r="AB168" s="34"/>
      <c r="AD168" s="45"/>
      <c r="AE168" s="34"/>
      <c r="AF168" s="40"/>
    </row>
    <row r="169" spans="1:32">
      <c r="A169" t="s">
        <v>354</v>
      </c>
      <c r="B169" t="s">
        <v>739</v>
      </c>
      <c r="C169" t="s">
        <v>134</v>
      </c>
      <c r="D169" s="5">
        <f t="shared" si="2"/>
        <v>60</v>
      </c>
      <c r="U169" s="43"/>
      <c r="V169" s="43"/>
      <c r="W169" s="43"/>
      <c r="X169" s="34">
        <v>60</v>
      </c>
      <c r="Y169" s="34"/>
      <c r="Z169" s="34"/>
      <c r="AA169" s="34"/>
      <c r="AB169" s="34"/>
      <c r="AD169" s="45"/>
      <c r="AE169" s="34"/>
      <c r="AF169" s="40"/>
    </row>
    <row r="170" spans="1:32">
      <c r="A170" t="s">
        <v>355</v>
      </c>
      <c r="B170" t="s">
        <v>595</v>
      </c>
      <c r="C170" t="s">
        <v>596</v>
      </c>
      <c r="D170" s="5">
        <f t="shared" si="2"/>
        <v>56</v>
      </c>
      <c r="R170" s="15">
        <v>56</v>
      </c>
      <c r="S170" s="15"/>
      <c r="U170" s="34"/>
      <c r="V170" s="34"/>
      <c r="W170" s="34"/>
      <c r="X170" s="34"/>
      <c r="Y170" s="34"/>
      <c r="Z170" s="34"/>
      <c r="AA170" s="34"/>
      <c r="AB170" s="34"/>
      <c r="AD170" s="45"/>
      <c r="AE170" s="34"/>
      <c r="AF170" s="40"/>
    </row>
    <row r="171" spans="1:32">
      <c r="A171" t="s">
        <v>356</v>
      </c>
      <c r="B171" t="s">
        <v>803</v>
      </c>
      <c r="C171" t="s">
        <v>336</v>
      </c>
      <c r="D171" s="5">
        <f t="shared" si="2"/>
        <v>56</v>
      </c>
      <c r="U171" s="43"/>
      <c r="V171" s="43"/>
      <c r="W171" s="43"/>
      <c r="X171" s="43"/>
      <c r="Y171" s="43"/>
      <c r="Z171" s="34">
        <v>56</v>
      </c>
      <c r="AA171" s="34"/>
      <c r="AB171" s="34"/>
      <c r="AD171" s="45"/>
      <c r="AE171" s="34"/>
      <c r="AF171" s="40"/>
    </row>
    <row r="172" spans="1:32">
      <c r="A172" t="s">
        <v>357</v>
      </c>
      <c r="B172" t="s">
        <v>824</v>
      </c>
      <c r="C172" t="s">
        <v>38</v>
      </c>
      <c r="D172" s="5">
        <f t="shared" si="2"/>
        <v>56</v>
      </c>
      <c r="U172" s="43"/>
      <c r="V172" s="43"/>
      <c r="W172" s="43"/>
      <c r="X172" s="43"/>
      <c r="Y172" s="43"/>
      <c r="Z172" s="43"/>
      <c r="AA172" s="34">
        <v>56</v>
      </c>
      <c r="AB172" s="34"/>
      <c r="AD172" s="45"/>
      <c r="AE172" s="34"/>
      <c r="AF172" s="40"/>
    </row>
    <row r="173" spans="1:32">
      <c r="A173" t="s">
        <v>358</v>
      </c>
      <c r="B173" t="s">
        <v>537</v>
      </c>
      <c r="C173" t="s">
        <v>31</v>
      </c>
      <c r="D173" s="5">
        <f t="shared" si="2"/>
        <v>54</v>
      </c>
      <c r="H173" s="2"/>
      <c r="O173" s="15">
        <v>54</v>
      </c>
      <c r="R173" s="15"/>
      <c r="S173" s="15"/>
      <c r="U173" s="34"/>
      <c r="V173" s="34"/>
      <c r="W173" s="34"/>
      <c r="X173" s="34"/>
      <c r="Y173" s="34"/>
      <c r="Z173" s="34"/>
      <c r="AA173" s="34"/>
      <c r="AB173" s="34"/>
      <c r="AD173" s="45"/>
      <c r="AE173" s="34"/>
      <c r="AF173" s="40"/>
    </row>
    <row r="174" spans="1:32">
      <c r="A174" t="s">
        <v>359</v>
      </c>
      <c r="B174" t="s">
        <v>708</v>
      </c>
      <c r="C174" t="s">
        <v>44</v>
      </c>
      <c r="D174" s="5">
        <f t="shared" si="2"/>
        <v>54</v>
      </c>
      <c r="U174" s="43"/>
      <c r="V174" s="43"/>
      <c r="W174" s="34">
        <v>54</v>
      </c>
      <c r="X174" s="34"/>
      <c r="Y174" s="34"/>
      <c r="Z174" s="34"/>
      <c r="AA174" s="34"/>
      <c r="AB174" s="34"/>
      <c r="AD174" s="45"/>
      <c r="AE174" s="34"/>
      <c r="AF174" s="40"/>
    </row>
    <row r="175" spans="1:32">
      <c r="A175" t="s">
        <v>360</v>
      </c>
      <c r="B175" t="s">
        <v>627</v>
      </c>
      <c r="C175" t="s">
        <v>35</v>
      </c>
      <c r="D175" s="5">
        <f t="shared" si="2"/>
        <v>52</v>
      </c>
      <c r="U175" s="43"/>
      <c r="V175" s="34">
        <v>52</v>
      </c>
      <c r="W175" s="34"/>
      <c r="X175" s="34"/>
      <c r="Y175" s="34"/>
      <c r="Z175" s="34"/>
      <c r="AA175" s="34"/>
      <c r="AB175" s="34"/>
      <c r="AD175" s="45"/>
      <c r="AE175" s="34"/>
      <c r="AF175" s="40"/>
    </row>
    <row r="176" spans="1:32">
      <c r="A176" t="s">
        <v>361</v>
      </c>
      <c r="B176" t="s">
        <v>784</v>
      </c>
      <c r="C176" t="s">
        <v>584</v>
      </c>
      <c r="D176" s="5">
        <f t="shared" si="2"/>
        <v>52</v>
      </c>
      <c r="U176" s="43"/>
      <c r="V176" s="43"/>
      <c r="W176" s="43"/>
      <c r="X176" s="43"/>
      <c r="Y176" s="34">
        <v>52</v>
      </c>
      <c r="Z176" s="34"/>
      <c r="AA176" s="34"/>
      <c r="AB176" s="34"/>
      <c r="AD176" s="45"/>
      <c r="AE176" s="34"/>
      <c r="AF176" s="40"/>
    </row>
    <row r="177" spans="1:32">
      <c r="A177" t="s">
        <v>362</v>
      </c>
      <c r="B177" t="s">
        <v>804</v>
      </c>
      <c r="C177" t="s">
        <v>805</v>
      </c>
      <c r="D177" s="5">
        <f t="shared" si="2"/>
        <v>52</v>
      </c>
      <c r="U177" s="43"/>
      <c r="V177" s="43"/>
      <c r="W177" s="43"/>
      <c r="X177" s="43"/>
      <c r="Y177" s="43"/>
      <c r="Z177" s="34">
        <v>52</v>
      </c>
      <c r="AA177" s="34"/>
      <c r="AB177" s="34"/>
      <c r="AD177" s="45"/>
      <c r="AE177" s="34"/>
      <c r="AF177" s="40"/>
    </row>
    <row r="178" spans="1:32">
      <c r="A178" t="s">
        <v>363</v>
      </c>
      <c r="B178" t="s">
        <v>825</v>
      </c>
      <c r="C178" t="s">
        <v>210</v>
      </c>
      <c r="D178" s="5">
        <f t="shared" si="2"/>
        <v>52</v>
      </c>
      <c r="U178" s="43"/>
      <c r="V178" s="43"/>
      <c r="W178" s="43"/>
      <c r="X178" s="43"/>
      <c r="Y178" s="43"/>
      <c r="Z178" s="43"/>
      <c r="AA178" s="34">
        <v>52</v>
      </c>
      <c r="AB178" s="34"/>
      <c r="AD178" s="45"/>
      <c r="AE178" s="34"/>
      <c r="AF178" s="40"/>
    </row>
    <row r="179" spans="1:32">
      <c r="A179" t="s">
        <v>364</v>
      </c>
      <c r="B179" t="s">
        <v>872</v>
      </c>
      <c r="C179" t="s">
        <v>873</v>
      </c>
      <c r="D179" s="5">
        <f t="shared" si="2"/>
        <v>52</v>
      </c>
      <c r="AB179" s="34">
        <v>52</v>
      </c>
      <c r="AD179" s="45"/>
      <c r="AE179" s="34"/>
      <c r="AF179" s="40"/>
    </row>
    <row r="180" spans="1:32">
      <c r="A180" t="s">
        <v>374</v>
      </c>
      <c r="B180" t="s">
        <v>906</v>
      </c>
      <c r="C180" t="s">
        <v>521</v>
      </c>
      <c r="D180" s="5">
        <f t="shared" si="2"/>
        <v>52</v>
      </c>
      <c r="AF180" s="40">
        <v>52</v>
      </c>
    </row>
    <row r="181" spans="1:32">
      <c r="A181" t="s">
        <v>375</v>
      </c>
      <c r="B181" t="s">
        <v>567</v>
      </c>
      <c r="C181" t="s">
        <v>288</v>
      </c>
      <c r="D181" s="5">
        <f t="shared" si="2"/>
        <v>48</v>
      </c>
      <c r="H181" s="2"/>
      <c r="O181" s="30">
        <v>48</v>
      </c>
      <c r="R181" s="15"/>
      <c r="S181" s="15"/>
      <c r="U181" s="34"/>
      <c r="V181" s="34"/>
      <c r="W181" s="34"/>
      <c r="X181" s="34"/>
      <c r="Y181" s="34"/>
      <c r="Z181" s="34"/>
      <c r="AA181" s="34"/>
      <c r="AB181" s="34"/>
      <c r="AD181" s="45"/>
      <c r="AE181" s="34"/>
      <c r="AF181" s="40"/>
    </row>
    <row r="182" spans="1:32">
      <c r="A182" t="s">
        <v>376</v>
      </c>
      <c r="B182" t="s">
        <v>599</v>
      </c>
      <c r="C182" t="s">
        <v>590</v>
      </c>
      <c r="D182" s="5">
        <f t="shared" si="2"/>
        <v>48</v>
      </c>
      <c r="R182" s="15">
        <v>48</v>
      </c>
      <c r="S182" s="15"/>
      <c r="U182" s="34"/>
      <c r="V182" s="34"/>
      <c r="W182" s="34"/>
      <c r="X182" s="34"/>
      <c r="Y182" s="34"/>
      <c r="Z182" s="34"/>
      <c r="AA182" s="34"/>
      <c r="AB182" s="34"/>
      <c r="AD182" s="45"/>
      <c r="AE182" s="34"/>
      <c r="AF182" s="40"/>
    </row>
    <row r="183" spans="1:32">
      <c r="A183" t="s">
        <v>377</v>
      </c>
      <c r="B183" t="s">
        <v>783</v>
      </c>
      <c r="C183" t="s">
        <v>771</v>
      </c>
      <c r="D183" s="5">
        <f t="shared" si="2"/>
        <v>48</v>
      </c>
      <c r="U183" s="43"/>
      <c r="V183" s="43"/>
      <c r="W183" s="43"/>
      <c r="X183" s="43"/>
      <c r="Y183" s="34">
        <v>48</v>
      </c>
      <c r="Z183" s="34"/>
      <c r="AA183" s="34"/>
      <c r="AB183" s="34"/>
      <c r="AD183" s="45"/>
      <c r="AE183" s="34"/>
      <c r="AF183" s="40"/>
    </row>
    <row r="184" spans="1:32">
      <c r="A184" t="s">
        <v>378</v>
      </c>
      <c r="B184" t="s">
        <v>806</v>
      </c>
      <c r="C184" t="s">
        <v>807</v>
      </c>
      <c r="D184" s="5">
        <f t="shared" si="2"/>
        <v>48</v>
      </c>
      <c r="U184" s="43"/>
      <c r="V184" s="43"/>
      <c r="W184" s="43"/>
      <c r="X184" s="43"/>
      <c r="Y184" s="43"/>
      <c r="Z184" s="34">
        <v>48</v>
      </c>
      <c r="AA184" s="34"/>
      <c r="AB184" s="34"/>
      <c r="AD184" s="45"/>
      <c r="AE184" s="34"/>
      <c r="AF184" s="40"/>
    </row>
    <row r="185" spans="1:32">
      <c r="A185" t="s">
        <v>379</v>
      </c>
      <c r="B185" s="47" t="s">
        <v>891</v>
      </c>
      <c r="C185" s="47" t="s">
        <v>699</v>
      </c>
      <c r="D185" s="5">
        <f t="shared" si="2"/>
        <v>48</v>
      </c>
      <c r="AD185" s="45">
        <v>48</v>
      </c>
      <c r="AE185" s="34"/>
      <c r="AF185" s="40"/>
    </row>
    <row r="186" spans="1:32">
      <c r="A186" t="s">
        <v>380</v>
      </c>
      <c r="B186" t="s">
        <v>522</v>
      </c>
      <c r="C186" t="s">
        <v>523</v>
      </c>
      <c r="D186" s="5">
        <f t="shared" si="2"/>
        <v>44</v>
      </c>
      <c r="F186" s="15"/>
      <c r="G186" s="15"/>
      <c r="H186" s="15"/>
      <c r="K186" s="15"/>
      <c r="O186" s="15"/>
      <c r="R186" s="15"/>
      <c r="S186" s="15"/>
      <c r="U186" s="34"/>
      <c r="V186" s="34">
        <v>44</v>
      </c>
      <c r="W186" s="34"/>
      <c r="X186" s="34"/>
      <c r="Y186" s="34"/>
      <c r="Z186" s="34"/>
      <c r="AA186" s="34"/>
      <c r="AB186" s="34"/>
      <c r="AD186" s="45"/>
      <c r="AE186" s="34"/>
      <c r="AF186" s="40"/>
    </row>
    <row r="187" spans="1:32">
      <c r="A187" t="s">
        <v>381</v>
      </c>
      <c r="B187" t="s">
        <v>808</v>
      </c>
      <c r="C187" t="s">
        <v>30</v>
      </c>
      <c r="D187" s="5">
        <f t="shared" si="2"/>
        <v>44</v>
      </c>
      <c r="U187" s="43"/>
      <c r="V187" s="43"/>
      <c r="W187" s="43"/>
      <c r="X187" s="43"/>
      <c r="Y187" s="43"/>
      <c r="Z187" s="34">
        <v>44</v>
      </c>
      <c r="AA187" s="34"/>
      <c r="AB187" s="34"/>
      <c r="AD187" s="45"/>
      <c r="AE187" s="34"/>
      <c r="AF187" s="40"/>
    </row>
    <row r="188" spans="1:32">
      <c r="A188" t="s">
        <v>382</v>
      </c>
      <c r="B188" t="s">
        <v>606</v>
      </c>
      <c r="C188" t="s">
        <v>37</v>
      </c>
      <c r="D188" s="5">
        <f t="shared" si="2"/>
        <v>44</v>
      </c>
      <c r="R188" s="15">
        <v>12</v>
      </c>
      <c r="S188" s="15"/>
      <c r="U188" s="34"/>
      <c r="V188" s="34"/>
      <c r="W188" s="34"/>
      <c r="X188" s="34"/>
      <c r="Y188" s="34"/>
      <c r="Z188" s="34"/>
      <c r="AA188" s="34"/>
      <c r="AB188" s="34">
        <v>32</v>
      </c>
      <c r="AD188" s="45"/>
      <c r="AE188" s="34"/>
      <c r="AF188" s="40"/>
    </row>
    <row r="189" spans="1:32">
      <c r="A189" t="s">
        <v>383</v>
      </c>
      <c r="B189" t="s">
        <v>609</v>
      </c>
      <c r="C189" t="s">
        <v>593</v>
      </c>
      <c r="D189" s="5">
        <f t="shared" si="2"/>
        <v>44</v>
      </c>
      <c r="R189" s="15">
        <v>4</v>
      </c>
      <c r="S189" s="15"/>
      <c r="U189" s="34"/>
      <c r="V189" s="34"/>
      <c r="W189" s="34"/>
      <c r="X189" s="34"/>
      <c r="Y189" s="34"/>
      <c r="Z189" s="34"/>
      <c r="AA189" s="34"/>
      <c r="AB189" s="34">
        <v>40</v>
      </c>
      <c r="AD189" s="45"/>
      <c r="AE189" s="34"/>
      <c r="AF189" s="40"/>
    </row>
    <row r="190" spans="1:32">
      <c r="A190" t="s">
        <v>384</v>
      </c>
      <c r="B190" t="s">
        <v>874</v>
      </c>
      <c r="C190" t="s">
        <v>37</v>
      </c>
      <c r="D190" s="5">
        <f t="shared" si="2"/>
        <v>44</v>
      </c>
      <c r="AB190" s="34">
        <v>44</v>
      </c>
      <c r="AD190" s="45"/>
      <c r="AE190" s="34"/>
      <c r="AF190" s="40"/>
    </row>
    <row r="191" spans="1:32">
      <c r="A191" t="s">
        <v>385</v>
      </c>
      <c r="B191" s="47" t="s">
        <v>432</v>
      </c>
      <c r="C191" s="47" t="s">
        <v>533</v>
      </c>
      <c r="D191" s="5">
        <f t="shared" si="2"/>
        <v>44</v>
      </c>
      <c r="AD191" s="45">
        <v>44</v>
      </c>
      <c r="AE191" s="34"/>
      <c r="AF191" s="40"/>
    </row>
    <row r="192" spans="1:32">
      <c r="A192" t="s">
        <v>386</v>
      </c>
      <c r="B192" t="s">
        <v>907</v>
      </c>
      <c r="C192" t="s">
        <v>903</v>
      </c>
      <c r="D192" s="5">
        <f t="shared" si="2"/>
        <v>44</v>
      </c>
      <c r="AF192" s="40">
        <v>44</v>
      </c>
    </row>
    <row r="193" spans="1:32">
      <c r="A193" t="s">
        <v>387</v>
      </c>
      <c r="B193" t="s">
        <v>628</v>
      </c>
      <c r="C193" t="s">
        <v>532</v>
      </c>
      <c r="D193" s="5">
        <f t="shared" si="2"/>
        <v>40</v>
      </c>
      <c r="U193" s="43"/>
      <c r="V193" s="34">
        <v>40</v>
      </c>
      <c r="W193" s="34"/>
      <c r="X193" s="34"/>
      <c r="Y193" s="34"/>
      <c r="Z193" s="34"/>
      <c r="AA193" s="34"/>
      <c r="AB193" s="34"/>
      <c r="AD193" s="45"/>
      <c r="AE193" s="34"/>
      <c r="AF193" s="40"/>
    </row>
    <row r="194" spans="1:32">
      <c r="A194" t="s">
        <v>388</v>
      </c>
      <c r="B194" t="s">
        <v>782</v>
      </c>
      <c r="C194" t="s">
        <v>35</v>
      </c>
      <c r="D194" s="5">
        <f t="shared" si="2"/>
        <v>40</v>
      </c>
      <c r="U194" s="43"/>
      <c r="V194" s="43"/>
      <c r="W194" s="43"/>
      <c r="X194" s="43"/>
      <c r="Y194" s="34">
        <v>40</v>
      </c>
      <c r="Z194" s="34"/>
      <c r="AA194" s="34"/>
      <c r="AB194" s="34"/>
      <c r="AD194" s="45"/>
      <c r="AE194" s="34"/>
      <c r="AF194" s="40"/>
    </row>
    <row r="195" spans="1:32">
      <c r="A195" t="s">
        <v>397</v>
      </c>
      <c r="B195" t="s">
        <v>826</v>
      </c>
      <c r="C195" t="s">
        <v>170</v>
      </c>
      <c r="D195" s="5">
        <f t="shared" si="2"/>
        <v>40</v>
      </c>
      <c r="U195" s="43"/>
      <c r="V195" s="43"/>
      <c r="W195" s="43"/>
      <c r="X195" s="43"/>
      <c r="Y195" s="43"/>
      <c r="Z195" s="43"/>
      <c r="AA195" s="34">
        <v>40</v>
      </c>
      <c r="AB195" s="34"/>
      <c r="AD195" s="45"/>
      <c r="AE195" s="34"/>
      <c r="AF195" s="40"/>
    </row>
    <row r="196" spans="1:32">
      <c r="A196" t="s">
        <v>398</v>
      </c>
      <c r="B196" t="s">
        <v>908</v>
      </c>
      <c r="C196" t="s">
        <v>30</v>
      </c>
      <c r="D196" s="5">
        <f t="shared" si="2"/>
        <v>40</v>
      </c>
      <c r="AF196" s="40">
        <v>40</v>
      </c>
    </row>
    <row r="197" spans="1:32">
      <c r="A197" t="s">
        <v>399</v>
      </c>
      <c r="B197" t="s">
        <v>334</v>
      </c>
      <c r="C197" t="s">
        <v>44</v>
      </c>
      <c r="D197" s="5">
        <f t="shared" si="2"/>
        <v>36</v>
      </c>
      <c r="F197" s="15"/>
      <c r="G197" s="15"/>
      <c r="H197" s="15"/>
      <c r="K197" s="15"/>
      <c r="O197" s="15"/>
      <c r="R197" s="15"/>
      <c r="S197" s="15"/>
      <c r="U197" s="34">
        <v>36</v>
      </c>
      <c r="V197" s="34"/>
      <c r="W197" s="34"/>
      <c r="X197" s="34"/>
      <c r="Y197" s="34"/>
      <c r="Z197" s="34"/>
      <c r="AA197" s="34"/>
      <c r="AB197" s="34"/>
      <c r="AD197" s="45"/>
      <c r="AE197" s="34"/>
      <c r="AF197" s="40"/>
    </row>
    <row r="198" spans="1:32">
      <c r="A198" t="s">
        <v>400</v>
      </c>
      <c r="B198" s="6" t="s">
        <v>419</v>
      </c>
      <c r="C198" s="6" t="s">
        <v>40</v>
      </c>
      <c r="D198" s="5">
        <f t="shared" si="2"/>
        <v>36</v>
      </c>
      <c r="F198" s="15"/>
      <c r="G198" s="15"/>
      <c r="H198" s="15"/>
      <c r="K198" s="15"/>
      <c r="O198" s="15">
        <v>36</v>
      </c>
      <c r="R198" s="15"/>
      <c r="S198" s="15"/>
      <c r="U198" s="34"/>
      <c r="V198" s="34"/>
      <c r="W198" s="34"/>
      <c r="X198" s="34"/>
      <c r="Y198" s="34"/>
      <c r="Z198" s="34"/>
      <c r="AA198" s="34"/>
      <c r="AB198" s="34"/>
      <c r="AD198" s="45"/>
      <c r="AE198" s="34"/>
      <c r="AF198" s="40"/>
    </row>
    <row r="199" spans="1:32">
      <c r="A199" t="s">
        <v>401</v>
      </c>
      <c r="B199" t="s">
        <v>600</v>
      </c>
      <c r="C199" t="s">
        <v>35</v>
      </c>
      <c r="D199" s="5">
        <f t="shared" si="2"/>
        <v>36</v>
      </c>
      <c r="R199" s="15">
        <v>36</v>
      </c>
      <c r="S199" s="15"/>
      <c r="U199" s="34"/>
      <c r="V199" s="34"/>
      <c r="W199" s="34"/>
      <c r="X199" s="34"/>
      <c r="Y199" s="34"/>
      <c r="Z199" s="34"/>
      <c r="AA199" s="34"/>
      <c r="AB199" s="34"/>
      <c r="AD199" s="45"/>
      <c r="AE199" s="34"/>
      <c r="AF199" s="40"/>
    </row>
    <row r="200" spans="1:32">
      <c r="A200" t="s">
        <v>402</v>
      </c>
      <c r="B200" t="s">
        <v>740</v>
      </c>
      <c r="C200" t="s">
        <v>433</v>
      </c>
      <c r="D200" s="5">
        <f t="shared" si="2"/>
        <v>36</v>
      </c>
      <c r="U200" s="43"/>
      <c r="V200" s="43"/>
      <c r="W200" s="43"/>
      <c r="X200" s="34">
        <v>36</v>
      </c>
      <c r="Y200" s="34"/>
      <c r="Z200" s="34"/>
      <c r="AA200" s="34"/>
      <c r="AB200" s="34"/>
      <c r="AD200" s="45"/>
      <c r="AE200" s="34"/>
      <c r="AF200" s="40"/>
    </row>
    <row r="201" spans="1:32">
      <c r="A201" t="s">
        <v>403</v>
      </c>
      <c r="B201" t="s">
        <v>781</v>
      </c>
      <c r="C201" t="s">
        <v>772</v>
      </c>
      <c r="D201" s="5">
        <f t="shared" ref="D201:D257" si="3">SUM(F201:AU201)</f>
        <v>36</v>
      </c>
      <c r="U201" s="43"/>
      <c r="V201" s="43"/>
      <c r="W201" s="43"/>
      <c r="X201" s="43"/>
      <c r="Y201" s="34">
        <v>36</v>
      </c>
      <c r="Z201" s="34"/>
      <c r="AA201" s="34"/>
      <c r="AB201" s="34"/>
      <c r="AD201" s="45"/>
      <c r="AE201" s="34"/>
      <c r="AF201" s="40"/>
    </row>
    <row r="202" spans="1:32">
      <c r="A202" t="s">
        <v>404</v>
      </c>
      <c r="B202" t="s">
        <v>809</v>
      </c>
      <c r="C202" t="s">
        <v>703</v>
      </c>
      <c r="D202" s="5">
        <f t="shared" si="3"/>
        <v>36</v>
      </c>
      <c r="U202" s="43"/>
      <c r="V202" s="43"/>
      <c r="W202" s="43"/>
      <c r="X202" s="43"/>
      <c r="Y202" s="43"/>
      <c r="Z202" s="34">
        <v>36</v>
      </c>
      <c r="AA202" s="34"/>
      <c r="AB202" s="34"/>
      <c r="AD202" s="45"/>
      <c r="AE202" s="34"/>
      <c r="AF202" s="40"/>
    </row>
    <row r="203" spans="1:32">
      <c r="A203" t="s">
        <v>405</v>
      </c>
      <c r="B203" t="s">
        <v>875</v>
      </c>
      <c r="C203" t="s">
        <v>876</v>
      </c>
      <c r="D203" s="5">
        <f t="shared" si="3"/>
        <v>36</v>
      </c>
      <c r="AB203" s="34">
        <v>36</v>
      </c>
      <c r="AD203" s="45"/>
      <c r="AE203" s="34"/>
      <c r="AF203" s="40"/>
    </row>
    <row r="204" spans="1:32">
      <c r="A204" t="s">
        <v>406</v>
      </c>
      <c r="B204" s="47" t="s">
        <v>892</v>
      </c>
      <c r="C204" s="47" t="s">
        <v>134</v>
      </c>
      <c r="D204" s="5">
        <f t="shared" si="3"/>
        <v>36</v>
      </c>
      <c r="AD204" s="45">
        <v>36</v>
      </c>
      <c r="AE204" s="34"/>
      <c r="AF204" s="40"/>
    </row>
    <row r="205" spans="1:32">
      <c r="A205" t="s">
        <v>407</v>
      </c>
      <c r="B205" t="s">
        <v>909</v>
      </c>
      <c r="C205" t="s">
        <v>910</v>
      </c>
      <c r="D205" s="5">
        <f t="shared" si="3"/>
        <v>36</v>
      </c>
      <c r="AF205" s="40">
        <v>36</v>
      </c>
    </row>
    <row r="206" spans="1:32">
      <c r="A206" t="s">
        <v>408</v>
      </c>
      <c r="B206" t="s">
        <v>561</v>
      </c>
      <c r="C206" t="s">
        <v>170</v>
      </c>
      <c r="D206" s="5">
        <f t="shared" si="3"/>
        <v>32</v>
      </c>
      <c r="H206" s="2"/>
      <c r="O206" s="15"/>
      <c r="R206" s="15"/>
      <c r="S206" s="15"/>
      <c r="U206" s="34"/>
      <c r="V206" s="34"/>
      <c r="W206" s="34"/>
      <c r="X206" s="34"/>
      <c r="Y206" s="34"/>
      <c r="Z206" s="34">
        <v>4</v>
      </c>
      <c r="AA206" s="34">
        <v>28</v>
      </c>
      <c r="AB206" s="34"/>
      <c r="AD206" s="45"/>
      <c r="AE206" s="34"/>
      <c r="AF206" s="40"/>
    </row>
    <row r="207" spans="1:32">
      <c r="A207" t="s">
        <v>409</v>
      </c>
      <c r="B207" t="s">
        <v>601</v>
      </c>
      <c r="C207" t="s">
        <v>35</v>
      </c>
      <c r="D207" s="5">
        <f t="shared" si="3"/>
        <v>32</v>
      </c>
      <c r="R207" s="15">
        <v>32</v>
      </c>
      <c r="S207" s="15"/>
      <c r="U207" s="34"/>
      <c r="V207" s="34"/>
      <c r="W207" s="34"/>
      <c r="X207" s="34"/>
      <c r="Y207" s="34"/>
      <c r="Z207" s="34"/>
      <c r="AA207" s="34"/>
      <c r="AB207" s="34"/>
      <c r="AD207" s="45"/>
      <c r="AE207" s="34"/>
      <c r="AF207" s="40"/>
    </row>
    <row r="208" spans="1:32">
      <c r="A208" t="s">
        <v>410</v>
      </c>
      <c r="B208" t="s">
        <v>780</v>
      </c>
      <c r="C208" t="s">
        <v>461</v>
      </c>
      <c r="D208" s="5">
        <f t="shared" si="3"/>
        <v>32</v>
      </c>
      <c r="U208" s="43"/>
      <c r="V208" s="43"/>
      <c r="W208" s="43"/>
      <c r="X208" s="43"/>
      <c r="Y208" s="34">
        <v>32</v>
      </c>
      <c r="Z208" s="34"/>
      <c r="AA208" s="34"/>
      <c r="AB208" s="34"/>
      <c r="AD208" s="45"/>
      <c r="AE208" s="34"/>
      <c r="AF208" s="40"/>
    </row>
    <row r="209" spans="1:32">
      <c r="A209" t="s">
        <v>411</v>
      </c>
      <c r="B209" t="s">
        <v>810</v>
      </c>
      <c r="C209" t="s">
        <v>811</v>
      </c>
      <c r="D209" s="5">
        <f t="shared" si="3"/>
        <v>32</v>
      </c>
      <c r="U209" s="43"/>
      <c r="V209" s="43"/>
      <c r="W209" s="43"/>
      <c r="X209" s="43"/>
      <c r="Y209" s="43"/>
      <c r="Z209" s="34">
        <v>32</v>
      </c>
      <c r="AA209" s="34"/>
      <c r="AB209" s="34"/>
      <c r="AD209" s="45"/>
      <c r="AE209" s="34"/>
      <c r="AF209" s="40"/>
    </row>
    <row r="210" spans="1:32">
      <c r="A210" t="s">
        <v>422</v>
      </c>
      <c r="B210" t="s">
        <v>741</v>
      </c>
      <c r="C210" t="s">
        <v>742</v>
      </c>
      <c r="D210" s="5">
        <f t="shared" si="3"/>
        <v>30</v>
      </c>
      <c r="U210" s="43"/>
      <c r="V210" s="43"/>
      <c r="W210" s="43"/>
      <c r="X210" s="34">
        <v>30</v>
      </c>
      <c r="Y210" s="34"/>
      <c r="Z210" s="34"/>
      <c r="AA210" s="34"/>
      <c r="AB210" s="34"/>
      <c r="AD210" s="45"/>
      <c r="AE210" s="34"/>
      <c r="AF210" s="40"/>
    </row>
    <row r="211" spans="1:32">
      <c r="A211" t="s">
        <v>423</v>
      </c>
      <c r="B211" t="s">
        <v>602</v>
      </c>
      <c r="C211" t="s">
        <v>590</v>
      </c>
      <c r="D211" s="5">
        <f t="shared" si="3"/>
        <v>28</v>
      </c>
      <c r="R211" s="15">
        <v>28</v>
      </c>
      <c r="S211" s="15"/>
      <c r="U211" s="34"/>
      <c r="V211" s="34"/>
      <c r="W211" s="34"/>
      <c r="X211" s="34"/>
      <c r="Y211" s="34"/>
      <c r="Z211" s="34"/>
      <c r="AA211" s="34"/>
      <c r="AB211" s="34"/>
      <c r="AD211" s="45"/>
      <c r="AE211" s="34"/>
      <c r="AF211" s="40"/>
    </row>
    <row r="212" spans="1:32">
      <c r="A212" t="s">
        <v>424</v>
      </c>
      <c r="B212" t="s">
        <v>630</v>
      </c>
      <c r="C212" t="s">
        <v>34</v>
      </c>
      <c r="D212" s="5">
        <f t="shared" si="3"/>
        <v>28</v>
      </c>
      <c r="U212" s="43"/>
      <c r="V212" s="34">
        <v>28</v>
      </c>
      <c r="W212" s="34"/>
      <c r="X212" s="34"/>
      <c r="Y212" s="34"/>
      <c r="Z212" s="34"/>
      <c r="AA212" s="34"/>
      <c r="AB212" s="34"/>
      <c r="AD212" s="45"/>
      <c r="AE212" s="34"/>
      <c r="AF212" s="40"/>
    </row>
    <row r="213" spans="1:32">
      <c r="A213" t="s">
        <v>425</v>
      </c>
      <c r="B213" t="s">
        <v>779</v>
      </c>
      <c r="C213" t="s">
        <v>773</v>
      </c>
      <c r="D213" s="5">
        <f t="shared" si="3"/>
        <v>28</v>
      </c>
      <c r="U213" s="43"/>
      <c r="V213" s="43"/>
      <c r="W213" s="43"/>
      <c r="X213" s="43"/>
      <c r="Y213" s="34">
        <v>28</v>
      </c>
      <c r="Z213" s="34"/>
      <c r="AA213" s="34"/>
      <c r="AB213" s="34"/>
      <c r="AD213" s="45"/>
      <c r="AE213" s="34"/>
      <c r="AF213" s="40"/>
    </row>
    <row r="214" spans="1:32">
      <c r="A214" t="s">
        <v>426</v>
      </c>
      <c r="B214" t="s">
        <v>877</v>
      </c>
      <c r="C214" t="s">
        <v>864</v>
      </c>
      <c r="D214" s="5">
        <f t="shared" si="3"/>
        <v>28</v>
      </c>
      <c r="AB214" s="34">
        <v>28</v>
      </c>
      <c r="AD214" s="45"/>
      <c r="AE214" s="34"/>
      <c r="AF214" s="40"/>
    </row>
    <row r="215" spans="1:32">
      <c r="A215" t="s">
        <v>427</v>
      </c>
      <c r="B215" s="23" t="s">
        <v>59</v>
      </c>
      <c r="C215" s="23" t="s">
        <v>74</v>
      </c>
      <c r="D215" s="5">
        <f t="shared" si="3"/>
        <v>28</v>
      </c>
      <c r="AD215" s="45">
        <v>28</v>
      </c>
      <c r="AE215" s="34"/>
      <c r="AF215" s="40"/>
    </row>
    <row r="216" spans="1:32">
      <c r="A216" t="s">
        <v>428</v>
      </c>
      <c r="B216" t="s">
        <v>911</v>
      </c>
      <c r="C216" t="s">
        <v>903</v>
      </c>
      <c r="D216" s="5">
        <f t="shared" si="3"/>
        <v>28</v>
      </c>
      <c r="AF216" s="40">
        <v>28</v>
      </c>
    </row>
    <row r="217" spans="1:32">
      <c r="A217" t="s">
        <v>429</v>
      </c>
      <c r="B217" t="s">
        <v>556</v>
      </c>
      <c r="C217" t="s">
        <v>135</v>
      </c>
      <c r="D217" s="5">
        <f t="shared" si="3"/>
        <v>27</v>
      </c>
      <c r="H217" s="15"/>
      <c r="K217" s="15">
        <v>27</v>
      </c>
      <c r="O217" s="15"/>
      <c r="R217" s="15"/>
      <c r="S217" s="15"/>
      <c r="U217" s="34"/>
      <c r="V217" s="34"/>
      <c r="W217" s="34"/>
      <c r="X217" s="34"/>
      <c r="Y217" s="34"/>
      <c r="Z217" s="34"/>
      <c r="AA217" s="34"/>
      <c r="AB217" s="34"/>
      <c r="AD217" s="45"/>
      <c r="AE217" s="34"/>
      <c r="AF217" s="40"/>
    </row>
    <row r="218" spans="1:32">
      <c r="A218" t="s">
        <v>430</v>
      </c>
      <c r="B218" t="s">
        <v>616</v>
      </c>
      <c r="C218" t="s">
        <v>611</v>
      </c>
      <c r="D218" s="5">
        <f t="shared" si="3"/>
        <v>27</v>
      </c>
      <c r="F218" s="15"/>
      <c r="G218" s="15"/>
      <c r="H218" s="15"/>
      <c r="K218" s="15"/>
      <c r="O218" s="15"/>
      <c r="S218" s="15">
        <v>27</v>
      </c>
      <c r="U218" s="34"/>
      <c r="V218" s="34"/>
      <c r="W218" s="34"/>
      <c r="X218" s="34"/>
      <c r="Y218" s="34"/>
      <c r="Z218" s="34"/>
      <c r="AA218" s="34"/>
      <c r="AB218" s="34"/>
      <c r="AD218" s="45"/>
      <c r="AE218" s="34"/>
      <c r="AF218" s="40"/>
    </row>
    <row r="219" spans="1:32">
      <c r="A219" t="s">
        <v>436</v>
      </c>
      <c r="B219" t="s">
        <v>709</v>
      </c>
      <c r="C219" t="s">
        <v>533</v>
      </c>
      <c r="D219" s="5">
        <f t="shared" si="3"/>
        <v>27</v>
      </c>
      <c r="U219" s="43"/>
      <c r="V219" s="43"/>
      <c r="W219" s="34">
        <v>27</v>
      </c>
      <c r="X219" s="34"/>
      <c r="Y219" s="34"/>
      <c r="Z219" s="34"/>
      <c r="AA219" s="34"/>
      <c r="AB219" s="34"/>
      <c r="AD219" s="45"/>
      <c r="AE219" s="34"/>
      <c r="AF219" s="40"/>
    </row>
    <row r="220" spans="1:32">
      <c r="A220" t="s">
        <v>437</v>
      </c>
      <c r="B220" t="s">
        <v>743</v>
      </c>
      <c r="C220" t="s">
        <v>134</v>
      </c>
      <c r="D220" s="5">
        <f t="shared" si="3"/>
        <v>24</v>
      </c>
      <c r="U220" s="43"/>
      <c r="V220" s="43"/>
      <c r="W220" s="43"/>
      <c r="X220" s="34">
        <v>24</v>
      </c>
      <c r="Y220" s="34"/>
      <c r="Z220" s="34"/>
      <c r="AA220" s="34"/>
      <c r="AB220" s="34"/>
      <c r="AD220" s="45"/>
      <c r="AE220" s="34"/>
      <c r="AF220" s="40"/>
    </row>
    <row r="221" spans="1:32">
      <c r="A221" t="s">
        <v>438</v>
      </c>
      <c r="B221" t="s">
        <v>778</v>
      </c>
      <c r="C221" t="s">
        <v>769</v>
      </c>
      <c r="D221" s="5">
        <f t="shared" si="3"/>
        <v>24</v>
      </c>
      <c r="U221" s="43"/>
      <c r="V221" s="43"/>
      <c r="W221" s="43"/>
      <c r="X221" s="43"/>
      <c r="Y221" s="34">
        <v>24</v>
      </c>
      <c r="Z221" s="34"/>
      <c r="AA221" s="34"/>
      <c r="AB221" s="34"/>
      <c r="AD221" s="45"/>
      <c r="AE221" s="34"/>
      <c r="AF221" s="40"/>
    </row>
    <row r="222" spans="1:32">
      <c r="A222" t="s">
        <v>439</v>
      </c>
      <c r="B222" t="s">
        <v>812</v>
      </c>
      <c r="C222" t="s">
        <v>336</v>
      </c>
      <c r="D222" s="5">
        <f t="shared" si="3"/>
        <v>24</v>
      </c>
      <c r="U222" s="43"/>
      <c r="V222" s="43"/>
      <c r="W222" s="43"/>
      <c r="X222" s="43"/>
      <c r="Y222" s="43"/>
      <c r="Z222" s="34">
        <v>24</v>
      </c>
      <c r="AA222" s="34"/>
      <c r="AB222" s="34"/>
      <c r="AD222" s="45"/>
      <c r="AE222" s="34"/>
      <c r="AF222" s="40"/>
    </row>
    <row r="223" spans="1:32">
      <c r="A223" t="s">
        <v>440</v>
      </c>
      <c r="B223" t="s">
        <v>827</v>
      </c>
      <c r="C223" t="s">
        <v>819</v>
      </c>
      <c r="D223" s="5">
        <f t="shared" si="3"/>
        <v>24</v>
      </c>
      <c r="U223" s="43"/>
      <c r="V223" s="43"/>
      <c r="W223" s="43"/>
      <c r="X223" s="43"/>
      <c r="Y223" s="43"/>
      <c r="Z223" s="43"/>
      <c r="AA223" s="34">
        <v>24</v>
      </c>
      <c r="AB223" s="34"/>
      <c r="AD223" s="45"/>
      <c r="AE223" s="34"/>
      <c r="AF223" s="40"/>
    </row>
    <row r="224" spans="1:32">
      <c r="A224" t="s">
        <v>441</v>
      </c>
      <c r="B224" t="s">
        <v>878</v>
      </c>
      <c r="C224" t="s">
        <v>580</v>
      </c>
      <c r="D224" s="5">
        <f t="shared" si="3"/>
        <v>24</v>
      </c>
      <c r="AB224" s="34">
        <v>24</v>
      </c>
      <c r="AD224" s="45"/>
      <c r="AE224" s="34"/>
      <c r="AF224" s="40"/>
    </row>
    <row r="225" spans="1:32">
      <c r="A225" t="s">
        <v>442</v>
      </c>
      <c r="B225" t="s">
        <v>912</v>
      </c>
      <c r="C225" t="s">
        <v>519</v>
      </c>
      <c r="D225" s="5">
        <f t="shared" si="3"/>
        <v>24</v>
      </c>
      <c r="AF225" s="40">
        <v>24</v>
      </c>
    </row>
    <row r="226" spans="1:32">
      <c r="A226" t="s">
        <v>443</v>
      </c>
      <c r="B226" t="s">
        <v>604</v>
      </c>
      <c r="C226" t="s">
        <v>586</v>
      </c>
      <c r="D226" s="5">
        <f t="shared" si="3"/>
        <v>20</v>
      </c>
      <c r="R226" s="15">
        <v>20</v>
      </c>
      <c r="S226" s="15"/>
      <c r="U226" s="34"/>
      <c r="V226" s="34"/>
      <c r="W226" s="34"/>
      <c r="X226" s="34"/>
      <c r="Y226" s="34"/>
      <c r="Z226" s="34"/>
      <c r="AA226" s="34"/>
      <c r="AB226" s="34"/>
      <c r="AD226" s="45"/>
      <c r="AE226" s="34"/>
      <c r="AF226" s="40"/>
    </row>
    <row r="227" spans="1:32">
      <c r="A227" t="s">
        <v>444</v>
      </c>
      <c r="B227" t="s">
        <v>777</v>
      </c>
      <c r="C227" t="s">
        <v>769</v>
      </c>
      <c r="D227" s="5">
        <f t="shared" si="3"/>
        <v>20</v>
      </c>
      <c r="U227" s="43"/>
      <c r="V227" s="43"/>
      <c r="W227" s="43"/>
      <c r="X227" s="43"/>
      <c r="Y227" s="34">
        <v>20</v>
      </c>
      <c r="Z227" s="34"/>
      <c r="AA227" s="34"/>
      <c r="AB227" s="34"/>
      <c r="AD227" s="45"/>
      <c r="AE227" s="34"/>
      <c r="AF227" s="40"/>
    </row>
    <row r="228" spans="1:32">
      <c r="A228" t="s">
        <v>445</v>
      </c>
      <c r="B228" t="s">
        <v>828</v>
      </c>
      <c r="C228" t="s">
        <v>32</v>
      </c>
      <c r="D228" s="5">
        <f t="shared" si="3"/>
        <v>20</v>
      </c>
      <c r="U228" s="43"/>
      <c r="V228" s="43"/>
      <c r="W228" s="43"/>
      <c r="X228" s="43"/>
      <c r="Y228" s="43"/>
      <c r="Z228" s="43"/>
      <c r="AA228" s="34">
        <v>20</v>
      </c>
      <c r="AB228" s="34"/>
      <c r="AD228" s="45"/>
      <c r="AE228" s="34"/>
      <c r="AF228" s="40"/>
    </row>
    <row r="229" spans="1:32">
      <c r="A229" t="s">
        <v>446</v>
      </c>
      <c r="B229" t="s">
        <v>913</v>
      </c>
      <c r="C229" t="s">
        <v>914</v>
      </c>
      <c r="D229" s="5">
        <f t="shared" si="3"/>
        <v>20</v>
      </c>
      <c r="AF229" s="40">
        <v>20</v>
      </c>
    </row>
    <row r="230" spans="1:32">
      <c r="A230" t="s">
        <v>447</v>
      </c>
      <c r="B230" t="s">
        <v>568</v>
      </c>
      <c r="C230" t="s">
        <v>431</v>
      </c>
      <c r="D230" s="5">
        <f t="shared" si="3"/>
        <v>18</v>
      </c>
      <c r="H230" s="2"/>
      <c r="O230" s="30">
        <v>18</v>
      </c>
      <c r="R230" s="15"/>
      <c r="S230" s="15"/>
      <c r="U230" s="34"/>
      <c r="V230" s="34"/>
      <c r="W230" s="34"/>
      <c r="X230" s="34"/>
      <c r="Y230" s="34"/>
      <c r="Z230" s="34"/>
      <c r="AA230" s="34"/>
      <c r="AB230" s="34"/>
      <c r="AD230" s="45"/>
      <c r="AE230" s="34"/>
      <c r="AF230" s="40"/>
    </row>
    <row r="231" spans="1:32">
      <c r="A231" t="s">
        <v>448</v>
      </c>
      <c r="B231" t="s">
        <v>535</v>
      </c>
      <c r="C231" t="s">
        <v>212</v>
      </c>
      <c r="D231" s="5">
        <f t="shared" si="3"/>
        <v>18</v>
      </c>
      <c r="U231" s="43"/>
      <c r="V231" s="43"/>
      <c r="W231" s="43"/>
      <c r="X231" s="34">
        <v>18</v>
      </c>
      <c r="Y231" s="34"/>
      <c r="Z231" s="34"/>
      <c r="AA231" s="34"/>
      <c r="AB231" s="34"/>
      <c r="AD231" s="45"/>
      <c r="AE231" s="34"/>
      <c r="AF231" s="40"/>
    </row>
    <row r="232" spans="1:32">
      <c r="A232" t="s">
        <v>449</v>
      </c>
      <c r="B232" t="s">
        <v>605</v>
      </c>
      <c r="C232" t="s">
        <v>497</v>
      </c>
      <c r="D232" s="5">
        <f t="shared" si="3"/>
        <v>16</v>
      </c>
      <c r="R232" s="15">
        <v>16</v>
      </c>
      <c r="S232" s="15"/>
      <c r="U232" s="34"/>
      <c r="V232" s="34"/>
      <c r="W232" s="34"/>
      <c r="X232" s="34"/>
      <c r="Y232" s="34"/>
      <c r="Z232" s="34"/>
      <c r="AA232" s="34"/>
      <c r="AB232" s="34"/>
      <c r="AD232" s="45"/>
      <c r="AE232" s="34"/>
      <c r="AF232" s="40"/>
    </row>
    <row r="233" spans="1:32">
      <c r="A233" t="s">
        <v>450</v>
      </c>
      <c r="B233" t="s">
        <v>631</v>
      </c>
      <c r="C233" t="s">
        <v>497</v>
      </c>
      <c r="D233" s="5">
        <f t="shared" si="3"/>
        <v>16</v>
      </c>
      <c r="U233" s="43"/>
      <c r="V233" s="34">
        <v>16</v>
      </c>
      <c r="W233" s="34"/>
      <c r="X233" s="34"/>
      <c r="Y233" s="34"/>
      <c r="Z233" s="34"/>
      <c r="AA233" s="34"/>
      <c r="AB233" s="34"/>
      <c r="AD233" s="45"/>
      <c r="AE233" s="34"/>
      <c r="AF233" s="40"/>
    </row>
    <row r="234" spans="1:32">
      <c r="A234" t="s">
        <v>451</v>
      </c>
      <c r="B234" t="s">
        <v>197</v>
      </c>
      <c r="C234" t="s">
        <v>32</v>
      </c>
      <c r="D234" s="5">
        <f t="shared" si="3"/>
        <v>16</v>
      </c>
      <c r="AB234" s="34">
        <v>16</v>
      </c>
      <c r="AD234" s="45"/>
      <c r="AE234" s="34"/>
      <c r="AF234" s="40"/>
    </row>
    <row r="235" spans="1:32">
      <c r="A235" t="s">
        <v>452</v>
      </c>
      <c r="B235" s="23" t="s">
        <v>893</v>
      </c>
      <c r="C235" s="23" t="s">
        <v>135</v>
      </c>
      <c r="D235" s="5">
        <f t="shared" si="3"/>
        <v>16</v>
      </c>
      <c r="AD235" s="45">
        <v>16</v>
      </c>
      <c r="AE235" s="34"/>
      <c r="AF235" s="40"/>
    </row>
    <row r="236" spans="1:32">
      <c r="A236" t="s">
        <v>453</v>
      </c>
      <c r="B236" t="s">
        <v>915</v>
      </c>
      <c r="C236" t="s">
        <v>903</v>
      </c>
      <c r="D236" s="5">
        <f t="shared" si="3"/>
        <v>16</v>
      </c>
      <c r="AF236" s="40">
        <v>16</v>
      </c>
    </row>
    <row r="237" spans="1:32">
      <c r="A237" t="s">
        <v>454</v>
      </c>
      <c r="B237" s="6" t="s">
        <v>185</v>
      </c>
      <c r="C237" s="6" t="s">
        <v>44</v>
      </c>
      <c r="D237" s="5">
        <f t="shared" si="3"/>
        <v>12</v>
      </c>
      <c r="F237" s="15"/>
      <c r="G237" s="15"/>
      <c r="H237" s="15"/>
      <c r="K237" s="15"/>
      <c r="O237" s="15"/>
      <c r="R237" s="15"/>
      <c r="S237" s="15"/>
      <c r="U237" s="34"/>
      <c r="V237" s="34"/>
      <c r="W237" s="34"/>
      <c r="X237" s="34"/>
      <c r="Y237" s="34"/>
      <c r="Z237" s="34"/>
      <c r="AA237" s="34"/>
      <c r="AB237" s="34"/>
      <c r="AD237" s="45">
        <v>12</v>
      </c>
      <c r="AE237" s="34"/>
      <c r="AF237" s="40"/>
    </row>
    <row r="238" spans="1:32">
      <c r="A238" t="s">
        <v>455</v>
      </c>
      <c r="B238" t="s">
        <v>569</v>
      </c>
      <c r="C238" t="s">
        <v>570</v>
      </c>
      <c r="D238" s="5">
        <f t="shared" si="3"/>
        <v>12</v>
      </c>
      <c r="H238" s="2"/>
      <c r="O238" s="30">
        <v>12</v>
      </c>
      <c r="R238" s="15"/>
      <c r="S238" s="15"/>
      <c r="U238" s="34"/>
      <c r="V238" s="34"/>
      <c r="W238" s="34"/>
      <c r="X238" s="34"/>
      <c r="Y238" s="34"/>
      <c r="Z238" s="34"/>
      <c r="AA238" s="34"/>
      <c r="AB238" s="34"/>
      <c r="AD238" s="45"/>
      <c r="AE238" s="34"/>
      <c r="AF238" s="40"/>
    </row>
    <row r="239" spans="1:32">
      <c r="A239" t="s">
        <v>456</v>
      </c>
      <c r="B239" t="s">
        <v>632</v>
      </c>
      <c r="C239" t="s">
        <v>34</v>
      </c>
      <c r="D239" s="5">
        <f t="shared" si="3"/>
        <v>12</v>
      </c>
      <c r="U239" s="43"/>
      <c r="V239" s="34">
        <v>12</v>
      </c>
      <c r="W239" s="34"/>
      <c r="X239" s="34"/>
      <c r="Y239" s="34"/>
      <c r="Z239" s="34"/>
      <c r="AA239" s="34"/>
      <c r="AB239" s="34"/>
      <c r="AD239" s="45"/>
      <c r="AE239" s="34"/>
      <c r="AF239" s="40"/>
    </row>
    <row r="240" spans="1:32">
      <c r="A240" t="s">
        <v>457</v>
      </c>
      <c r="B240" t="s">
        <v>744</v>
      </c>
      <c r="C240" t="s">
        <v>212</v>
      </c>
      <c r="D240" s="5">
        <f t="shared" si="3"/>
        <v>12</v>
      </c>
      <c r="U240" s="43"/>
      <c r="V240" s="43"/>
      <c r="W240" s="43"/>
      <c r="X240" s="34">
        <v>12</v>
      </c>
      <c r="Y240" s="34"/>
      <c r="Z240" s="34"/>
      <c r="AA240" s="34"/>
      <c r="AB240" s="34"/>
      <c r="AD240" s="45"/>
      <c r="AE240" s="34"/>
      <c r="AF240" s="40"/>
    </row>
    <row r="241" spans="1:32">
      <c r="A241" t="s">
        <v>465</v>
      </c>
      <c r="B241" t="s">
        <v>776</v>
      </c>
      <c r="C241" t="s">
        <v>596</v>
      </c>
      <c r="D241" s="5">
        <f t="shared" si="3"/>
        <v>12</v>
      </c>
      <c r="U241" s="43"/>
      <c r="V241" s="43"/>
      <c r="W241" s="43"/>
      <c r="X241" s="43"/>
      <c r="Y241" s="34">
        <v>12</v>
      </c>
      <c r="Z241" s="34"/>
      <c r="AA241" s="34"/>
      <c r="AB241" s="34"/>
      <c r="AD241" s="45"/>
      <c r="AE241" s="34"/>
      <c r="AF241" s="40"/>
    </row>
    <row r="242" spans="1:32">
      <c r="A242" t="s">
        <v>466</v>
      </c>
      <c r="B242" t="s">
        <v>813</v>
      </c>
      <c r="C242" t="s">
        <v>703</v>
      </c>
      <c r="D242" s="5">
        <f t="shared" si="3"/>
        <v>12</v>
      </c>
      <c r="U242" s="43"/>
      <c r="V242" s="43"/>
      <c r="W242" s="43"/>
      <c r="X242" s="43"/>
      <c r="Y242" s="43"/>
      <c r="Z242" s="34">
        <v>12</v>
      </c>
      <c r="AA242" s="34"/>
      <c r="AB242" s="34"/>
      <c r="AD242" s="45"/>
      <c r="AE242" s="34"/>
      <c r="AF242" s="40"/>
    </row>
    <row r="243" spans="1:32">
      <c r="A243" t="s">
        <v>467</v>
      </c>
      <c r="B243" t="s">
        <v>646</v>
      </c>
      <c r="C243" t="s">
        <v>170</v>
      </c>
      <c r="D243" s="5">
        <f t="shared" si="3"/>
        <v>12</v>
      </c>
      <c r="U243" s="43"/>
      <c r="V243" s="43"/>
      <c r="W243" s="43"/>
      <c r="X243" s="43"/>
      <c r="Y243" s="43"/>
      <c r="Z243" s="43"/>
      <c r="AA243" s="34">
        <v>12</v>
      </c>
      <c r="AB243" s="34"/>
      <c r="AD243" s="45"/>
      <c r="AE243" s="34"/>
      <c r="AF243" s="40"/>
    </row>
    <row r="244" spans="1:32">
      <c r="A244" t="s">
        <v>710</v>
      </c>
      <c r="B244" t="s">
        <v>879</v>
      </c>
      <c r="C244" t="s">
        <v>864</v>
      </c>
      <c r="D244" s="5">
        <f t="shared" si="3"/>
        <v>12</v>
      </c>
      <c r="AB244" s="34">
        <v>12</v>
      </c>
      <c r="AD244" s="45"/>
      <c r="AE244" s="34"/>
      <c r="AF244" s="40"/>
    </row>
    <row r="245" spans="1:32">
      <c r="A245" t="s">
        <v>711</v>
      </c>
      <c r="B245" s="23" t="s">
        <v>185</v>
      </c>
      <c r="C245" s="23" t="s">
        <v>44</v>
      </c>
      <c r="D245" s="5">
        <f t="shared" si="3"/>
        <v>12</v>
      </c>
      <c r="AD245" s="45">
        <v>12</v>
      </c>
      <c r="AE245" s="34"/>
      <c r="AF245" s="40"/>
    </row>
    <row r="246" spans="1:32">
      <c r="A246" t="s">
        <v>712</v>
      </c>
      <c r="B246" t="s">
        <v>607</v>
      </c>
      <c r="C246" t="s">
        <v>608</v>
      </c>
      <c r="D246" s="5">
        <f t="shared" si="3"/>
        <v>8</v>
      </c>
      <c r="R246" s="15">
        <v>8</v>
      </c>
      <c r="S246" s="15"/>
      <c r="U246" s="34"/>
      <c r="V246" s="34"/>
      <c r="W246" s="34"/>
      <c r="X246" s="34"/>
      <c r="Y246" s="34"/>
      <c r="Z246" s="34"/>
      <c r="AA246" s="34"/>
      <c r="AB246" s="34"/>
      <c r="AD246" s="45"/>
      <c r="AE246" s="34"/>
      <c r="AF246" s="40"/>
    </row>
    <row r="247" spans="1:32">
      <c r="A247" t="s">
        <v>713</v>
      </c>
      <c r="B247" t="s">
        <v>814</v>
      </c>
      <c r="C247" t="s">
        <v>93</v>
      </c>
      <c r="D247" s="5">
        <f t="shared" si="3"/>
        <v>8</v>
      </c>
      <c r="U247" s="43"/>
      <c r="V247" s="43"/>
      <c r="W247" s="43"/>
      <c r="X247" s="43"/>
      <c r="Y247" s="43"/>
      <c r="Z247" s="34">
        <v>8</v>
      </c>
      <c r="AA247" s="34"/>
      <c r="AB247" s="34"/>
      <c r="AD247" s="45"/>
      <c r="AE247" s="34"/>
      <c r="AF247" s="40"/>
    </row>
    <row r="248" spans="1:32">
      <c r="A248" t="s">
        <v>714</v>
      </c>
      <c r="B248" t="s">
        <v>829</v>
      </c>
      <c r="C248" t="s">
        <v>170</v>
      </c>
      <c r="D248" s="5">
        <f t="shared" si="3"/>
        <v>8</v>
      </c>
      <c r="U248" s="43"/>
      <c r="V248" s="43"/>
      <c r="W248" s="43"/>
      <c r="X248" s="43"/>
      <c r="Y248" s="43"/>
      <c r="Z248" s="43"/>
      <c r="AA248" s="34">
        <v>8</v>
      </c>
      <c r="AB248" s="34"/>
      <c r="AD248" s="45"/>
      <c r="AE248" s="34"/>
      <c r="AF248" s="40"/>
    </row>
    <row r="249" spans="1:32">
      <c r="A249" t="s">
        <v>715</v>
      </c>
      <c r="B249" t="s">
        <v>880</v>
      </c>
      <c r="C249" t="s">
        <v>873</v>
      </c>
      <c r="D249" s="5">
        <f t="shared" si="3"/>
        <v>8</v>
      </c>
      <c r="AB249" s="34">
        <v>8</v>
      </c>
      <c r="AD249" s="45"/>
      <c r="AE249" s="34"/>
      <c r="AF249" s="40"/>
    </row>
    <row r="250" spans="1:32">
      <c r="A250" t="s">
        <v>716</v>
      </c>
      <c r="B250" s="23" t="s">
        <v>894</v>
      </c>
      <c r="C250" s="23" t="s">
        <v>699</v>
      </c>
      <c r="D250" s="5">
        <f t="shared" si="3"/>
        <v>8</v>
      </c>
      <c r="AD250" s="45">
        <v>8</v>
      </c>
      <c r="AE250" s="34"/>
      <c r="AF250" s="40"/>
    </row>
    <row r="251" spans="1:32">
      <c r="A251" t="s">
        <v>717</v>
      </c>
      <c r="B251" t="s">
        <v>18</v>
      </c>
      <c r="C251" t="s">
        <v>37</v>
      </c>
      <c r="D251" s="5">
        <f t="shared" si="3"/>
        <v>6</v>
      </c>
      <c r="H251" s="2"/>
      <c r="O251" s="30">
        <v>6</v>
      </c>
      <c r="R251" s="15"/>
      <c r="S251" s="15"/>
      <c r="U251" s="34"/>
      <c r="V251" s="34"/>
      <c r="W251" s="34"/>
      <c r="X251" s="34"/>
      <c r="Y251" s="34"/>
      <c r="Z251" s="34"/>
      <c r="AA251" s="34"/>
      <c r="AB251" s="34"/>
      <c r="AD251" s="45"/>
      <c r="AE251" s="34"/>
      <c r="AF251" s="40"/>
    </row>
    <row r="252" spans="1:32">
      <c r="A252" t="s">
        <v>718</v>
      </c>
      <c r="B252" t="s">
        <v>434</v>
      </c>
      <c r="C252" t="s">
        <v>433</v>
      </c>
      <c r="D252" s="5">
        <f t="shared" si="3"/>
        <v>6</v>
      </c>
      <c r="U252" s="43"/>
      <c r="V252" s="43"/>
      <c r="W252" s="43"/>
      <c r="X252" s="34">
        <v>6</v>
      </c>
      <c r="Y252" s="34"/>
      <c r="Z252" s="34"/>
      <c r="AA252" s="34"/>
      <c r="AB252" s="34"/>
      <c r="AD252" s="45"/>
      <c r="AE252" s="34"/>
      <c r="AF252" s="40"/>
    </row>
    <row r="253" spans="1:32">
      <c r="A253" t="s">
        <v>719</v>
      </c>
      <c r="B253" t="s">
        <v>19</v>
      </c>
      <c r="C253" t="s">
        <v>30</v>
      </c>
      <c r="D253" s="5">
        <f t="shared" si="3"/>
        <v>4</v>
      </c>
      <c r="U253" s="43"/>
      <c r="V253" s="34">
        <v>4</v>
      </c>
      <c r="W253" s="34"/>
      <c r="X253" s="34"/>
      <c r="Y253" s="34"/>
      <c r="Z253" s="34"/>
      <c r="AA253" s="34"/>
      <c r="AB253" s="34"/>
      <c r="AD253" s="45"/>
      <c r="AE253" s="34"/>
      <c r="AF253" s="40"/>
    </row>
    <row r="254" spans="1:32">
      <c r="A254" t="s">
        <v>720</v>
      </c>
      <c r="B254" t="s">
        <v>830</v>
      </c>
      <c r="C254" t="s">
        <v>170</v>
      </c>
      <c r="D254" s="5">
        <f t="shared" si="3"/>
        <v>4</v>
      </c>
      <c r="U254" s="43"/>
      <c r="V254" s="43"/>
      <c r="W254" s="43"/>
      <c r="X254" s="43"/>
      <c r="Y254" s="43"/>
      <c r="Z254" s="43"/>
      <c r="AA254" s="34">
        <v>4</v>
      </c>
      <c r="AB254" s="34"/>
      <c r="AD254" s="45"/>
      <c r="AE254" s="34"/>
      <c r="AF254" s="40"/>
    </row>
    <row r="255" spans="1:32">
      <c r="A255" t="s">
        <v>745</v>
      </c>
      <c r="B255" t="s">
        <v>881</v>
      </c>
      <c r="C255" t="s">
        <v>864</v>
      </c>
      <c r="D255" s="5">
        <f t="shared" si="3"/>
        <v>4</v>
      </c>
      <c r="AB255" s="34">
        <v>4</v>
      </c>
      <c r="AD255" s="45"/>
      <c r="AE255" s="34"/>
      <c r="AF255" s="40"/>
    </row>
    <row r="256" spans="1:32">
      <c r="A256" t="s">
        <v>746</v>
      </c>
      <c r="B256" s="23" t="s">
        <v>895</v>
      </c>
      <c r="C256" s="23" t="s">
        <v>135</v>
      </c>
      <c r="D256" s="5">
        <f t="shared" si="3"/>
        <v>4</v>
      </c>
      <c r="AD256" s="45">
        <v>4</v>
      </c>
      <c r="AE256" s="34"/>
      <c r="AF256" s="40"/>
    </row>
    <row r="257" spans="1:32">
      <c r="A257" t="s">
        <v>747</v>
      </c>
      <c r="B257" t="s">
        <v>756</v>
      </c>
      <c r="C257" t="s">
        <v>519</v>
      </c>
      <c r="D257" s="5">
        <f t="shared" si="3"/>
        <v>4</v>
      </c>
      <c r="AF257" s="40">
        <v>4</v>
      </c>
    </row>
    <row r="258" spans="1:32">
      <c r="AF258" s="33"/>
    </row>
    <row r="259" spans="1:32">
      <c r="AF259" s="33"/>
    </row>
  </sheetData>
  <sheetProtection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9:AF257">
    <sortCondition descending="1" ref="D9:D257"/>
  </sortState>
  <phoneticPr fontId="6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W55"/>
  <sheetViews>
    <sheetView zoomScaleNormal="100" workbookViewId="0">
      <pane xSplit="5" ySplit="10" topLeftCell="P11" activePane="bottomRight" state="frozen"/>
      <selection pane="topRight" activeCell="F1" sqref="F1"/>
      <selection pane="bottomLeft" activeCell="A11" sqref="A11"/>
      <selection pane="bottomRight" activeCell="B17" sqref="B17"/>
    </sheetView>
  </sheetViews>
  <sheetFormatPr defaultColWidth="8.81640625" defaultRowHeight="14.5"/>
  <cols>
    <col min="1" max="1" width="3.453125" customWidth="1"/>
    <col min="2" max="2" width="24.7265625" customWidth="1"/>
    <col min="3" max="3" width="29.1796875" customWidth="1"/>
    <col min="4" max="4" width="8.81640625" style="2"/>
    <col min="5" max="5" width="5.81640625" customWidth="1"/>
  </cols>
  <sheetData>
    <row r="6" spans="1:23">
      <c r="B6" t="s">
        <v>0</v>
      </c>
    </row>
    <row r="7" spans="1:23">
      <c r="B7" t="s">
        <v>1</v>
      </c>
      <c r="F7" s="3" t="s">
        <v>518</v>
      </c>
      <c r="G7" s="3" t="s">
        <v>511</v>
      </c>
      <c r="H7" s="3" t="s">
        <v>511</v>
      </c>
      <c r="I7" s="3" t="s">
        <v>512</v>
      </c>
      <c r="J7" s="3" t="s">
        <v>511</v>
      </c>
      <c r="K7" s="3" t="s">
        <v>513</v>
      </c>
      <c r="L7" s="3" t="s">
        <v>511</v>
      </c>
      <c r="M7" s="3" t="s">
        <v>511</v>
      </c>
      <c r="N7" s="3" t="s">
        <v>513</v>
      </c>
      <c r="O7" s="3" t="s">
        <v>511</v>
      </c>
      <c r="P7" s="3" t="s">
        <v>512</v>
      </c>
      <c r="Q7" s="3" t="s">
        <v>513</v>
      </c>
      <c r="R7" s="3" t="s">
        <v>513</v>
      </c>
      <c r="S7" s="3" t="s">
        <v>513</v>
      </c>
      <c r="T7" s="3" t="s">
        <v>513</v>
      </c>
      <c r="U7" s="3" t="s">
        <v>513</v>
      </c>
      <c r="V7" s="3" t="s">
        <v>511</v>
      </c>
      <c r="W7" s="3" t="s">
        <v>513</v>
      </c>
    </row>
    <row r="9" spans="1:23">
      <c r="B9" t="s">
        <v>3</v>
      </c>
    </row>
    <row r="10" spans="1:23" ht="57.75" customHeight="1">
      <c r="D10" s="2" t="s">
        <v>49</v>
      </c>
      <c r="F10" s="4" t="s">
        <v>542</v>
      </c>
      <c r="G10" s="4" t="s">
        <v>552</v>
      </c>
      <c r="H10" s="4" t="s">
        <v>554</v>
      </c>
      <c r="I10" s="4" t="s">
        <v>572</v>
      </c>
      <c r="J10" s="4" t="s">
        <v>573</v>
      </c>
      <c r="K10" s="4" t="s">
        <v>575</v>
      </c>
      <c r="L10" s="4" t="s">
        <v>617</v>
      </c>
      <c r="M10" s="4" t="s">
        <v>619</v>
      </c>
      <c r="N10" s="4" t="s">
        <v>633</v>
      </c>
      <c r="O10" s="4" t="s">
        <v>730</v>
      </c>
      <c r="P10" s="4" t="s">
        <v>748</v>
      </c>
      <c r="Q10" s="4" t="s">
        <v>766</v>
      </c>
      <c r="R10" s="4" t="s">
        <v>815</v>
      </c>
      <c r="S10" s="4" t="s">
        <v>820</v>
      </c>
      <c r="T10" s="4" t="s">
        <v>882</v>
      </c>
      <c r="U10" s="4" t="s">
        <v>886</v>
      </c>
      <c r="V10" s="4" t="s">
        <v>896</v>
      </c>
      <c r="W10" s="4" t="s">
        <v>901</v>
      </c>
    </row>
    <row r="11" spans="1:23">
      <c r="A11" t="s">
        <v>99</v>
      </c>
      <c r="B11" t="s">
        <v>168</v>
      </c>
      <c r="C11" t="s">
        <v>30</v>
      </c>
      <c r="D11" s="5">
        <f t="shared" ref="D11:D36" si="0">SUM(F11:AI11)</f>
        <v>3050</v>
      </c>
      <c r="E11" s="3"/>
      <c r="F11" s="15"/>
      <c r="H11" s="15">
        <v>630</v>
      </c>
      <c r="I11" s="15"/>
      <c r="L11" s="15">
        <v>630</v>
      </c>
      <c r="M11" s="34"/>
      <c r="N11" s="34"/>
      <c r="O11" s="34">
        <v>900</v>
      </c>
      <c r="P11" s="40"/>
      <c r="Q11" s="40"/>
      <c r="R11" s="34"/>
      <c r="S11" s="43"/>
      <c r="T11" s="34">
        <v>200</v>
      </c>
      <c r="U11" s="34">
        <v>52</v>
      </c>
      <c r="V11" s="34">
        <v>630</v>
      </c>
      <c r="W11" s="34">
        <v>8</v>
      </c>
    </row>
    <row r="12" spans="1:23">
      <c r="A12" t="s">
        <v>100</v>
      </c>
      <c r="B12" t="s">
        <v>80</v>
      </c>
      <c r="C12" t="s">
        <v>94</v>
      </c>
      <c r="D12" s="5">
        <f t="shared" si="0"/>
        <v>1512</v>
      </c>
      <c r="F12" s="15"/>
      <c r="H12" s="15">
        <v>315</v>
      </c>
      <c r="I12" s="15"/>
      <c r="L12" s="15"/>
      <c r="M12" s="34">
        <v>72</v>
      </c>
      <c r="N12" s="34"/>
      <c r="O12" s="34">
        <v>720</v>
      </c>
      <c r="P12" s="40"/>
      <c r="Q12" s="40"/>
      <c r="R12" s="34"/>
      <c r="S12" s="34"/>
      <c r="T12" s="34"/>
      <c r="U12" s="34"/>
      <c r="V12" s="34">
        <v>405</v>
      </c>
      <c r="W12" s="34"/>
    </row>
    <row r="13" spans="1:23">
      <c r="A13" t="s">
        <v>107</v>
      </c>
      <c r="B13" t="s">
        <v>289</v>
      </c>
      <c r="C13" t="s">
        <v>51</v>
      </c>
      <c r="D13" s="5">
        <f t="shared" si="0"/>
        <v>1098</v>
      </c>
      <c r="F13" s="15"/>
      <c r="H13" s="15">
        <v>405</v>
      </c>
      <c r="I13" s="15"/>
      <c r="L13" s="15">
        <v>45</v>
      </c>
      <c r="M13" s="34"/>
      <c r="N13" s="34"/>
      <c r="O13" s="34">
        <v>540</v>
      </c>
      <c r="P13" s="40"/>
      <c r="Q13" s="40"/>
      <c r="R13" s="34"/>
      <c r="S13" s="34"/>
      <c r="T13" s="34"/>
      <c r="U13" s="34"/>
      <c r="V13" s="34">
        <v>108</v>
      </c>
      <c r="W13" s="34"/>
    </row>
    <row r="14" spans="1:23">
      <c r="A14" t="s">
        <v>106</v>
      </c>
      <c r="B14" t="s">
        <v>83</v>
      </c>
      <c r="C14" t="s">
        <v>93</v>
      </c>
      <c r="D14" s="5">
        <f t="shared" si="0"/>
        <v>916</v>
      </c>
      <c r="E14" s="3"/>
      <c r="F14" s="15"/>
      <c r="H14" s="15">
        <v>180</v>
      </c>
      <c r="I14" s="15"/>
      <c r="L14" s="15"/>
      <c r="M14" s="34"/>
      <c r="N14" s="34"/>
      <c r="O14" s="34"/>
      <c r="P14" s="34">
        <v>192</v>
      </c>
      <c r="Q14" s="34"/>
      <c r="R14" s="34"/>
      <c r="S14" s="34">
        <v>160</v>
      </c>
      <c r="T14" s="34"/>
      <c r="U14" s="34">
        <v>24</v>
      </c>
      <c r="V14" s="34">
        <v>360</v>
      </c>
      <c r="W14" s="34"/>
    </row>
    <row r="15" spans="1:23">
      <c r="A15" t="s">
        <v>105</v>
      </c>
      <c r="B15" t="s">
        <v>884</v>
      </c>
      <c r="C15" t="s">
        <v>51</v>
      </c>
      <c r="D15" s="5">
        <f t="shared" si="0"/>
        <v>801</v>
      </c>
      <c r="E15" s="3"/>
      <c r="F15" s="15"/>
      <c r="G15" s="15">
        <v>45</v>
      </c>
      <c r="H15" s="15">
        <v>216</v>
      </c>
      <c r="I15" s="15"/>
      <c r="J15" s="15">
        <v>162</v>
      </c>
      <c r="L15" s="15">
        <v>162</v>
      </c>
      <c r="M15" s="34"/>
      <c r="N15" s="34"/>
      <c r="O15" s="34"/>
      <c r="P15" s="40"/>
      <c r="Q15" s="40"/>
      <c r="R15" s="34"/>
      <c r="S15" s="43"/>
      <c r="T15" s="34"/>
      <c r="U15" s="34"/>
      <c r="V15" s="34">
        <v>216</v>
      </c>
      <c r="W15" s="34"/>
    </row>
    <row r="16" spans="1:23">
      <c r="A16" t="s">
        <v>104</v>
      </c>
      <c r="B16" t="s">
        <v>614</v>
      </c>
      <c r="C16" t="s">
        <v>525</v>
      </c>
      <c r="D16" s="5">
        <f t="shared" si="0"/>
        <v>702</v>
      </c>
      <c r="F16" s="15"/>
      <c r="H16" s="15">
        <v>108</v>
      </c>
      <c r="I16" s="15"/>
      <c r="L16" s="15">
        <v>144</v>
      </c>
      <c r="M16" s="34"/>
      <c r="N16" s="34"/>
      <c r="O16" s="34">
        <v>450</v>
      </c>
      <c r="P16" s="34"/>
      <c r="Q16" s="40"/>
      <c r="R16" s="34"/>
      <c r="S16" s="34"/>
      <c r="T16" s="34"/>
      <c r="U16" s="34"/>
      <c r="V16" s="34"/>
      <c r="W16" s="34"/>
    </row>
    <row r="17" spans="1:23">
      <c r="A17" t="s">
        <v>103</v>
      </c>
      <c r="B17" t="s">
        <v>369</v>
      </c>
      <c r="C17" t="s">
        <v>343</v>
      </c>
      <c r="D17" s="5">
        <f t="shared" si="0"/>
        <v>662</v>
      </c>
      <c r="F17" s="15"/>
      <c r="H17" s="15"/>
      <c r="I17" s="15"/>
      <c r="L17" s="15"/>
      <c r="M17" s="34"/>
      <c r="N17" s="34"/>
      <c r="O17" s="34">
        <v>630</v>
      </c>
      <c r="P17" s="34"/>
      <c r="Q17" s="34"/>
      <c r="R17" s="34"/>
      <c r="S17" s="34"/>
      <c r="T17" s="34"/>
      <c r="U17" s="34">
        <v>32</v>
      </c>
      <c r="V17" s="34"/>
      <c r="W17" s="34"/>
    </row>
    <row r="18" spans="1:23">
      <c r="A18" t="s">
        <v>102</v>
      </c>
      <c r="B18" s="6" t="s">
        <v>371</v>
      </c>
      <c r="C18" s="6" t="s">
        <v>96</v>
      </c>
      <c r="D18" s="5">
        <f t="shared" si="0"/>
        <v>659</v>
      </c>
      <c r="E18" s="3"/>
      <c r="F18" s="15">
        <v>92</v>
      </c>
      <c r="H18" s="15">
        <v>252</v>
      </c>
      <c r="I18" s="15"/>
      <c r="L18" s="15"/>
      <c r="M18" s="34"/>
      <c r="N18" s="34"/>
      <c r="O18" s="34">
        <v>315</v>
      </c>
      <c r="P18" s="40"/>
      <c r="Q18" s="40"/>
      <c r="R18" s="34"/>
      <c r="S18" s="34"/>
      <c r="T18" s="34"/>
      <c r="U18" s="34"/>
      <c r="V18" s="34"/>
      <c r="W18" s="34"/>
    </row>
    <row r="19" spans="1:23">
      <c r="A19" t="s">
        <v>101</v>
      </c>
      <c r="B19" t="s">
        <v>491</v>
      </c>
      <c r="C19" t="s">
        <v>30</v>
      </c>
      <c r="D19" s="5">
        <f t="shared" si="0"/>
        <v>641</v>
      </c>
      <c r="F19" s="15"/>
      <c r="H19" s="15"/>
      <c r="I19" s="15"/>
      <c r="L19" s="15"/>
      <c r="M19" s="34">
        <v>18</v>
      </c>
      <c r="N19" s="34">
        <v>128</v>
      </c>
      <c r="O19" s="34">
        <v>495</v>
      </c>
      <c r="P19" s="40"/>
      <c r="Q19" s="34"/>
      <c r="R19" s="34"/>
      <c r="S19" s="34"/>
      <c r="T19" s="34"/>
      <c r="U19" s="34"/>
      <c r="V19" s="34"/>
      <c r="W19" s="34"/>
    </row>
    <row r="20" spans="1:23">
      <c r="A20" t="s">
        <v>108</v>
      </c>
      <c r="B20" t="s">
        <v>885</v>
      </c>
      <c r="C20" t="s">
        <v>30</v>
      </c>
      <c r="D20" s="5">
        <f t="shared" si="0"/>
        <v>572</v>
      </c>
      <c r="F20" s="15"/>
      <c r="H20" s="15">
        <v>540</v>
      </c>
      <c r="I20" s="15"/>
      <c r="L20" s="15"/>
      <c r="M20" s="34"/>
      <c r="N20" s="34"/>
      <c r="O20" s="34"/>
      <c r="P20" s="34"/>
      <c r="Q20" s="40"/>
      <c r="R20" s="34"/>
      <c r="S20" s="34"/>
      <c r="T20" s="34"/>
      <c r="U20" s="34"/>
      <c r="V20" s="34"/>
      <c r="W20" s="34">
        <v>32</v>
      </c>
    </row>
    <row r="21" spans="1:23">
      <c r="A21" t="s">
        <v>109</v>
      </c>
      <c r="B21" t="s">
        <v>193</v>
      </c>
      <c r="C21" t="s">
        <v>30</v>
      </c>
      <c r="D21" s="5">
        <f t="shared" si="0"/>
        <v>456</v>
      </c>
      <c r="E21" s="3"/>
      <c r="F21" s="15"/>
      <c r="H21" s="15"/>
      <c r="I21" s="15"/>
      <c r="L21" s="15"/>
      <c r="M21" s="34"/>
      <c r="N21" s="34"/>
      <c r="O21" s="34">
        <v>162</v>
      </c>
      <c r="P21" s="34">
        <v>54</v>
      </c>
      <c r="Q21" s="34">
        <v>240</v>
      </c>
      <c r="R21" s="34"/>
      <c r="S21" s="34"/>
      <c r="T21" s="34"/>
      <c r="U21" s="34"/>
      <c r="V21" s="34"/>
      <c r="W21" s="34"/>
    </row>
    <row r="22" spans="1:23">
      <c r="A22" t="s">
        <v>110</v>
      </c>
      <c r="B22" t="s">
        <v>191</v>
      </c>
      <c r="C22" t="s">
        <v>93</v>
      </c>
      <c r="D22" s="5">
        <f t="shared" si="0"/>
        <v>405</v>
      </c>
      <c r="E22" s="3"/>
      <c r="F22" s="15"/>
      <c r="H22" s="15"/>
      <c r="I22" s="15"/>
      <c r="L22" s="15"/>
      <c r="M22" s="34"/>
      <c r="N22" s="34"/>
      <c r="O22" s="34">
        <v>405</v>
      </c>
      <c r="P22" s="34"/>
      <c r="Q22" s="34"/>
      <c r="R22" s="34"/>
      <c r="S22" s="34"/>
      <c r="T22" s="34"/>
      <c r="U22" s="34"/>
      <c r="V22" s="34"/>
      <c r="W22" s="34"/>
    </row>
    <row r="23" spans="1:23">
      <c r="A23" t="s">
        <v>111</v>
      </c>
      <c r="B23" t="s">
        <v>496</v>
      </c>
      <c r="C23" t="s">
        <v>32</v>
      </c>
      <c r="D23" s="5">
        <f t="shared" si="0"/>
        <v>372</v>
      </c>
      <c r="F23" s="15"/>
      <c r="H23" s="15"/>
      <c r="I23" s="15">
        <v>114</v>
      </c>
      <c r="L23" s="15"/>
      <c r="M23" s="34"/>
      <c r="N23" s="34">
        <v>24</v>
      </c>
      <c r="O23" s="34">
        <v>234</v>
      </c>
      <c r="P23" s="34"/>
      <c r="Q23" s="34"/>
      <c r="R23" s="34"/>
      <c r="S23" s="34"/>
      <c r="T23" s="34"/>
      <c r="U23" s="34"/>
      <c r="V23" s="34"/>
      <c r="W23" s="34"/>
    </row>
    <row r="24" spans="1:23">
      <c r="A24" t="s">
        <v>112</v>
      </c>
      <c r="B24" t="s">
        <v>22</v>
      </c>
      <c r="C24" t="s">
        <v>30</v>
      </c>
      <c r="D24" s="5">
        <f t="shared" si="0"/>
        <v>369</v>
      </c>
      <c r="E24" s="3"/>
      <c r="F24" s="15"/>
      <c r="H24" s="15"/>
      <c r="I24" s="15"/>
      <c r="L24" s="15"/>
      <c r="M24" s="34">
        <v>117</v>
      </c>
      <c r="N24" s="34"/>
      <c r="O24" s="34">
        <v>252</v>
      </c>
      <c r="P24" s="34"/>
      <c r="Q24" s="34"/>
      <c r="R24" s="34"/>
      <c r="S24" s="34"/>
      <c r="T24" s="34"/>
      <c r="U24" s="34"/>
      <c r="V24" s="34"/>
      <c r="W24" s="34"/>
    </row>
    <row r="25" spans="1:23">
      <c r="A25" t="s">
        <v>113</v>
      </c>
      <c r="B25" s="33" t="s">
        <v>659</v>
      </c>
      <c r="C25" s="33" t="s">
        <v>461</v>
      </c>
      <c r="D25" s="5">
        <f t="shared" si="0"/>
        <v>360</v>
      </c>
      <c r="M25" s="43"/>
      <c r="N25" s="43"/>
      <c r="O25" s="34">
        <v>360</v>
      </c>
      <c r="P25" s="34"/>
      <c r="Q25" s="34"/>
      <c r="R25" s="34"/>
      <c r="S25" s="34"/>
      <c r="T25" s="34"/>
      <c r="U25" s="34"/>
      <c r="V25" s="34"/>
      <c r="W25" s="34"/>
    </row>
    <row r="26" spans="1:23">
      <c r="A26" t="s">
        <v>114</v>
      </c>
      <c r="B26" s="33" t="s">
        <v>27</v>
      </c>
      <c r="C26" s="33" t="s">
        <v>343</v>
      </c>
      <c r="D26" s="5">
        <f t="shared" si="0"/>
        <v>294</v>
      </c>
      <c r="M26" s="43"/>
      <c r="N26" s="43"/>
      <c r="O26" s="34">
        <v>198</v>
      </c>
      <c r="P26" s="34"/>
      <c r="Q26" s="34"/>
      <c r="R26" s="34"/>
      <c r="S26" s="34"/>
      <c r="T26" s="34">
        <v>96</v>
      </c>
      <c r="U26" s="34"/>
      <c r="V26" s="34"/>
      <c r="W26" s="34"/>
    </row>
    <row r="27" spans="1:23">
      <c r="A27" t="s">
        <v>115</v>
      </c>
      <c r="B27" s="33" t="s">
        <v>81</v>
      </c>
      <c r="C27" s="33" t="s">
        <v>30</v>
      </c>
      <c r="D27" s="5">
        <f t="shared" si="0"/>
        <v>288</v>
      </c>
      <c r="M27" s="43"/>
      <c r="N27" s="43"/>
      <c r="O27" s="34">
        <v>288</v>
      </c>
      <c r="P27" s="40"/>
      <c r="Q27" s="34"/>
      <c r="R27" s="34"/>
      <c r="S27" s="34"/>
      <c r="T27" s="34"/>
      <c r="U27" s="34"/>
      <c r="V27" s="34"/>
      <c r="W27" s="34"/>
    </row>
    <row r="28" spans="1:23">
      <c r="A28" t="s">
        <v>116</v>
      </c>
      <c r="B28" t="s">
        <v>721</v>
      </c>
      <c r="C28" t="s">
        <v>30</v>
      </c>
      <c r="D28" s="5">
        <f t="shared" si="0"/>
        <v>270</v>
      </c>
      <c r="F28" s="15"/>
      <c r="H28" s="15"/>
      <c r="I28" s="15"/>
      <c r="L28" s="15"/>
      <c r="M28" s="34"/>
      <c r="N28" s="34"/>
      <c r="O28" s="34">
        <v>270</v>
      </c>
      <c r="P28" s="34"/>
      <c r="Q28" s="34"/>
      <c r="R28" s="34"/>
      <c r="S28" s="34"/>
      <c r="T28" s="34"/>
      <c r="U28" s="34"/>
      <c r="V28" s="34"/>
      <c r="W28" s="34"/>
    </row>
    <row r="29" spans="1:23">
      <c r="A29" t="s">
        <v>117</v>
      </c>
      <c r="B29" s="16" t="s">
        <v>528</v>
      </c>
      <c r="C29" s="16" t="s">
        <v>96</v>
      </c>
      <c r="D29" s="5">
        <f t="shared" si="0"/>
        <v>245</v>
      </c>
      <c r="F29" s="15"/>
      <c r="H29" s="15">
        <v>9</v>
      </c>
      <c r="I29" s="15"/>
      <c r="L29" s="15"/>
      <c r="M29" s="34"/>
      <c r="N29" s="34"/>
      <c r="O29" s="34">
        <v>216</v>
      </c>
      <c r="P29" s="40"/>
      <c r="Q29" s="34"/>
      <c r="R29" s="34">
        <v>20</v>
      </c>
      <c r="S29" s="34"/>
      <c r="T29" s="34"/>
      <c r="U29" s="34"/>
      <c r="V29" s="34"/>
      <c r="W29" s="34"/>
    </row>
    <row r="30" spans="1:23">
      <c r="A30" t="s">
        <v>118</v>
      </c>
      <c r="B30" t="s">
        <v>393</v>
      </c>
      <c r="C30" t="s">
        <v>51</v>
      </c>
      <c r="D30" s="5">
        <f t="shared" si="0"/>
        <v>243</v>
      </c>
      <c r="F30" s="15"/>
      <c r="H30" s="15"/>
      <c r="I30" s="15"/>
      <c r="L30" s="15"/>
      <c r="M30" s="34">
        <v>144</v>
      </c>
      <c r="N30" s="34"/>
      <c r="O30" s="34">
        <v>99</v>
      </c>
      <c r="P30" s="40"/>
      <c r="Q30" s="34"/>
      <c r="R30" s="34"/>
      <c r="S30" s="34"/>
      <c r="T30" s="34"/>
      <c r="U30" s="34"/>
      <c r="V30" s="34"/>
      <c r="W30" s="34"/>
    </row>
    <row r="31" spans="1:23">
      <c r="A31" t="s">
        <v>119</v>
      </c>
      <c r="B31" t="s">
        <v>495</v>
      </c>
      <c r="C31" t="s">
        <v>494</v>
      </c>
      <c r="D31" s="5">
        <f t="shared" si="0"/>
        <v>184</v>
      </c>
      <c r="F31" s="15">
        <v>80</v>
      </c>
      <c r="H31" s="15"/>
      <c r="I31" s="15"/>
      <c r="L31" s="15"/>
      <c r="M31" s="34"/>
      <c r="N31" s="34"/>
      <c r="O31" s="34"/>
      <c r="P31" s="40"/>
      <c r="Q31" s="34"/>
      <c r="R31" s="34">
        <v>104</v>
      </c>
      <c r="S31" s="34"/>
      <c r="T31" s="34"/>
      <c r="U31" s="34"/>
      <c r="V31" s="34"/>
      <c r="W31" s="34"/>
    </row>
    <row r="32" spans="1:23">
      <c r="A32" t="s">
        <v>120</v>
      </c>
      <c r="B32" s="33" t="s">
        <v>722</v>
      </c>
      <c r="C32" s="33" t="s">
        <v>30</v>
      </c>
      <c r="D32" s="5">
        <f t="shared" si="0"/>
        <v>180</v>
      </c>
      <c r="M32" s="43"/>
      <c r="N32" s="43"/>
      <c r="O32" s="34">
        <v>180</v>
      </c>
      <c r="P32" s="34"/>
      <c r="Q32" s="40"/>
      <c r="R32" s="34"/>
      <c r="S32" s="34"/>
      <c r="T32" s="34"/>
      <c r="U32" s="34"/>
      <c r="V32" s="34"/>
      <c r="W32" s="34"/>
    </row>
    <row r="33" spans="1:23">
      <c r="A33" t="s">
        <v>121</v>
      </c>
      <c r="B33" t="s">
        <v>192</v>
      </c>
      <c r="C33" t="s">
        <v>30</v>
      </c>
      <c r="D33" s="5">
        <f t="shared" si="0"/>
        <v>144</v>
      </c>
      <c r="E33" s="3"/>
      <c r="F33" s="15"/>
      <c r="H33" s="15"/>
      <c r="I33" s="15"/>
      <c r="L33" s="15"/>
      <c r="M33" s="34"/>
      <c r="N33" s="34"/>
      <c r="O33" s="34">
        <v>144</v>
      </c>
      <c r="P33" s="34"/>
      <c r="Q33" s="34"/>
      <c r="R33" s="34"/>
      <c r="S33" s="34"/>
      <c r="T33" s="34"/>
      <c r="U33" s="34"/>
      <c r="V33" s="34"/>
      <c r="W33" s="34"/>
    </row>
    <row r="34" spans="1:23">
      <c r="A34" t="s">
        <v>122</v>
      </c>
      <c r="B34" s="33" t="s">
        <v>208</v>
      </c>
      <c r="C34" s="33" t="s">
        <v>232</v>
      </c>
      <c r="D34" s="5">
        <f t="shared" si="0"/>
        <v>130</v>
      </c>
      <c r="M34" s="43"/>
      <c r="N34" s="43"/>
      <c r="O34" s="34">
        <v>18</v>
      </c>
      <c r="P34" s="34"/>
      <c r="Q34" s="34"/>
      <c r="R34" s="34"/>
      <c r="S34" s="34"/>
      <c r="T34" s="34"/>
      <c r="U34" s="34"/>
      <c r="V34" s="34"/>
      <c r="W34" s="34">
        <v>112</v>
      </c>
    </row>
    <row r="35" spans="1:23">
      <c r="A35" t="s">
        <v>123</v>
      </c>
      <c r="B35" s="33" t="s">
        <v>723</v>
      </c>
      <c r="C35" s="33" t="s">
        <v>43</v>
      </c>
      <c r="D35" s="5">
        <f t="shared" si="0"/>
        <v>126</v>
      </c>
      <c r="M35" s="43"/>
      <c r="N35" s="43"/>
      <c r="O35" s="34">
        <v>126</v>
      </c>
      <c r="P35" s="34"/>
      <c r="Q35" s="40"/>
      <c r="R35" s="34"/>
      <c r="S35" s="34"/>
      <c r="T35" s="34"/>
      <c r="U35" s="34"/>
      <c r="V35" s="34"/>
      <c r="W35" s="34"/>
    </row>
    <row r="36" spans="1:23">
      <c r="A36" t="s">
        <v>124</v>
      </c>
      <c r="B36" t="s">
        <v>82</v>
      </c>
      <c r="C36" t="s">
        <v>96</v>
      </c>
      <c r="D36" s="5">
        <f t="shared" si="0"/>
        <v>120</v>
      </c>
      <c r="I36" s="15">
        <v>120</v>
      </c>
      <c r="L36" s="15"/>
      <c r="M36" s="34"/>
      <c r="N36" s="34"/>
      <c r="O36" s="34"/>
      <c r="P36" s="34"/>
      <c r="Q36" s="40"/>
      <c r="R36" s="34"/>
      <c r="S36" s="34"/>
      <c r="T36" s="34"/>
      <c r="U36" s="34"/>
      <c r="V36" s="34"/>
      <c r="W36" s="34"/>
    </row>
    <row r="37" spans="1:23">
      <c r="A37" t="s">
        <v>125</v>
      </c>
      <c r="B37" t="s">
        <v>868</v>
      </c>
      <c r="C37" t="s">
        <v>869</v>
      </c>
      <c r="D37" s="5">
        <f>SUM(F37:BD37)</f>
        <v>120</v>
      </c>
      <c r="T37" s="34">
        <v>120</v>
      </c>
      <c r="U37" s="34"/>
      <c r="V37" s="34"/>
      <c r="W37" s="34"/>
    </row>
    <row r="38" spans="1:23">
      <c r="A38" t="s">
        <v>126</v>
      </c>
      <c r="B38" s="33" t="s">
        <v>724</v>
      </c>
      <c r="C38" s="33" t="s">
        <v>484</v>
      </c>
      <c r="D38" s="5">
        <f>SUM(F38:AI38)</f>
        <v>117</v>
      </c>
      <c r="M38" s="43"/>
      <c r="N38" s="43"/>
      <c r="O38" s="34">
        <v>117</v>
      </c>
      <c r="P38" s="34"/>
      <c r="Q38" s="40"/>
      <c r="R38" s="34"/>
      <c r="S38" s="34"/>
      <c r="T38" s="34"/>
      <c r="U38" s="34"/>
      <c r="V38" s="34"/>
      <c r="W38" s="34"/>
    </row>
    <row r="39" spans="1:23">
      <c r="A39" t="s">
        <v>127</v>
      </c>
      <c r="B39" s="33" t="s">
        <v>725</v>
      </c>
      <c r="C39" s="33" t="s">
        <v>497</v>
      </c>
      <c r="D39" s="5">
        <f>SUM(F39:AI39)</f>
        <v>108</v>
      </c>
      <c r="M39" s="43"/>
      <c r="N39" s="43"/>
      <c r="O39" s="34">
        <v>108</v>
      </c>
      <c r="P39" s="34"/>
      <c r="Q39" s="34"/>
      <c r="R39" s="34"/>
      <c r="S39" s="34"/>
      <c r="T39" s="34"/>
      <c r="U39" s="34"/>
      <c r="V39" s="34"/>
      <c r="W39" s="34"/>
    </row>
    <row r="40" spans="1:23">
      <c r="A40" t="s">
        <v>128</v>
      </c>
      <c r="B40" t="s">
        <v>623</v>
      </c>
      <c r="C40" t="s">
        <v>624</v>
      </c>
      <c r="D40" s="5">
        <f>SUM(F40:AI40)</f>
        <v>80</v>
      </c>
      <c r="E40" s="1"/>
      <c r="F40" s="15"/>
      <c r="H40" s="15"/>
      <c r="I40" s="15"/>
      <c r="L40" s="15"/>
      <c r="M40" s="34"/>
      <c r="N40" s="34">
        <v>80</v>
      </c>
      <c r="O40" s="34"/>
      <c r="P40" s="34"/>
      <c r="Q40" s="34"/>
      <c r="R40" s="34"/>
      <c r="S40" s="34"/>
      <c r="T40" s="34"/>
      <c r="U40" s="34"/>
      <c r="V40" s="34"/>
      <c r="W40" s="34"/>
    </row>
    <row r="41" spans="1:23">
      <c r="A41" t="s">
        <v>129</v>
      </c>
      <c r="B41" t="s">
        <v>595</v>
      </c>
      <c r="C41" t="s">
        <v>596</v>
      </c>
      <c r="D41" s="5">
        <f>SUM(F41:AI41)</f>
        <v>56</v>
      </c>
      <c r="K41" s="15">
        <v>56</v>
      </c>
      <c r="L41" s="15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</row>
    <row r="42" spans="1:23">
      <c r="A42" t="s">
        <v>130</v>
      </c>
      <c r="B42" t="s">
        <v>794</v>
      </c>
      <c r="C42" t="s">
        <v>769</v>
      </c>
      <c r="D42" s="5">
        <f>SUM(F42:BD42)</f>
        <v>56</v>
      </c>
      <c r="M42" s="43"/>
      <c r="N42" s="43"/>
      <c r="O42" s="43"/>
      <c r="P42" s="43"/>
      <c r="Q42" s="34">
        <v>56</v>
      </c>
      <c r="R42" s="34"/>
      <c r="S42" s="34"/>
      <c r="T42" s="34"/>
      <c r="U42" s="34"/>
      <c r="V42" s="34"/>
      <c r="W42" s="34"/>
    </row>
    <row r="43" spans="1:23">
      <c r="A43" t="s">
        <v>131</v>
      </c>
      <c r="B43" t="s">
        <v>415</v>
      </c>
      <c r="C43" t="s">
        <v>30</v>
      </c>
      <c r="D43" s="5">
        <f>SUM(F43:BD43)</f>
        <v>56</v>
      </c>
      <c r="T43" s="34">
        <v>56</v>
      </c>
      <c r="U43" s="34"/>
      <c r="V43" s="34"/>
      <c r="W43" s="34"/>
    </row>
    <row r="44" spans="1:23">
      <c r="A44" t="s">
        <v>132</v>
      </c>
      <c r="B44" t="s">
        <v>209</v>
      </c>
      <c r="C44" t="s">
        <v>233</v>
      </c>
      <c r="D44" s="5">
        <f t="shared" ref="D44:D53" si="1">SUM(F44:AI44)</f>
        <v>54</v>
      </c>
      <c r="E44" s="3"/>
      <c r="F44" s="15"/>
      <c r="H44" s="15"/>
      <c r="I44" s="15"/>
      <c r="L44" s="15"/>
      <c r="M44" s="34"/>
      <c r="N44" s="34"/>
      <c r="O44" s="34">
        <v>54</v>
      </c>
      <c r="P44" s="34"/>
      <c r="Q44" s="34"/>
      <c r="R44" s="34"/>
      <c r="S44" s="34"/>
      <c r="T44" s="34"/>
      <c r="U44" s="34"/>
      <c r="V44" s="34"/>
      <c r="W44" s="34"/>
    </row>
    <row r="45" spans="1:23">
      <c r="A45" t="s">
        <v>150</v>
      </c>
      <c r="B45" t="s">
        <v>615</v>
      </c>
      <c r="C45" t="s">
        <v>327</v>
      </c>
      <c r="D45" s="5">
        <f t="shared" si="1"/>
        <v>54</v>
      </c>
      <c r="L45" s="15">
        <v>54</v>
      </c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</row>
    <row r="46" spans="1:23">
      <c r="A46" t="s">
        <v>151</v>
      </c>
      <c r="B46" s="33" t="s">
        <v>209</v>
      </c>
      <c r="C46" s="33" t="s">
        <v>664</v>
      </c>
      <c r="D46" s="5">
        <f t="shared" si="1"/>
        <v>54</v>
      </c>
      <c r="M46" s="43"/>
      <c r="N46" s="43"/>
      <c r="O46" s="34">
        <v>54</v>
      </c>
      <c r="P46" s="34"/>
      <c r="Q46" s="34"/>
      <c r="R46" s="34"/>
      <c r="S46" s="34"/>
      <c r="T46" s="34"/>
      <c r="U46" s="34"/>
      <c r="V46" s="34"/>
      <c r="W46" s="34"/>
    </row>
    <row r="47" spans="1:23">
      <c r="A47" t="s">
        <v>198</v>
      </c>
      <c r="B47" t="s">
        <v>597</v>
      </c>
      <c r="C47" t="s">
        <v>598</v>
      </c>
      <c r="D47" s="5">
        <f t="shared" si="1"/>
        <v>52</v>
      </c>
      <c r="K47" s="15">
        <v>52</v>
      </c>
      <c r="L47" s="15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</row>
    <row r="48" spans="1:23">
      <c r="A48" t="s">
        <v>152</v>
      </c>
      <c r="B48" s="33" t="s">
        <v>726</v>
      </c>
      <c r="C48" s="33" t="s">
        <v>484</v>
      </c>
      <c r="D48" s="5">
        <f t="shared" si="1"/>
        <v>45</v>
      </c>
      <c r="M48" s="43"/>
      <c r="N48" s="43"/>
      <c r="O48" s="34">
        <v>45</v>
      </c>
      <c r="P48" s="34"/>
      <c r="Q48" s="34"/>
      <c r="R48" s="34"/>
      <c r="S48" s="34"/>
      <c r="T48" s="34"/>
      <c r="U48" s="34"/>
      <c r="V48" s="34"/>
      <c r="W48" s="34"/>
    </row>
    <row r="49" spans="1:23">
      <c r="A49" t="s">
        <v>153</v>
      </c>
      <c r="B49" t="s">
        <v>629</v>
      </c>
      <c r="C49" t="s">
        <v>34</v>
      </c>
      <c r="D49" s="5">
        <f t="shared" si="1"/>
        <v>36</v>
      </c>
      <c r="E49" s="1"/>
      <c r="F49" s="15"/>
      <c r="H49" s="15"/>
      <c r="I49" s="15"/>
      <c r="L49" s="15"/>
      <c r="M49" s="34"/>
      <c r="N49" s="34">
        <v>36</v>
      </c>
      <c r="O49" s="34"/>
      <c r="P49" s="34"/>
      <c r="Q49" s="34"/>
      <c r="R49" s="34"/>
      <c r="S49" s="34"/>
      <c r="T49" s="34"/>
      <c r="U49" s="34"/>
      <c r="V49" s="34"/>
      <c r="W49" s="34"/>
    </row>
    <row r="50" spans="1:23">
      <c r="A50" t="s">
        <v>154</v>
      </c>
      <c r="B50" s="33" t="s">
        <v>727</v>
      </c>
      <c r="C50" s="33" t="s">
        <v>728</v>
      </c>
      <c r="D50" s="5">
        <f t="shared" si="1"/>
        <v>36</v>
      </c>
      <c r="M50" s="43"/>
      <c r="N50" s="43"/>
      <c r="O50" s="34">
        <v>36</v>
      </c>
      <c r="P50" s="34"/>
      <c r="Q50" s="34"/>
      <c r="R50" s="34"/>
      <c r="S50" s="34"/>
      <c r="T50" s="34"/>
      <c r="U50" s="34"/>
      <c r="V50" s="34"/>
      <c r="W50" s="34"/>
    </row>
    <row r="51" spans="1:23">
      <c r="A51" t="s">
        <v>155</v>
      </c>
      <c r="B51" t="s">
        <v>493</v>
      </c>
      <c r="C51" t="s">
        <v>494</v>
      </c>
      <c r="D51" s="5">
        <f t="shared" si="1"/>
        <v>27</v>
      </c>
      <c r="F51" s="15"/>
      <c r="H51" s="15"/>
      <c r="I51" s="15"/>
      <c r="L51" s="15"/>
      <c r="M51" s="34"/>
      <c r="N51" s="34"/>
      <c r="O51" s="34">
        <v>27</v>
      </c>
      <c r="P51" s="40"/>
      <c r="Q51" s="34"/>
      <c r="R51" s="34"/>
      <c r="S51" s="34"/>
      <c r="T51" s="34"/>
      <c r="U51" s="34"/>
      <c r="V51" s="34"/>
      <c r="W51" s="34"/>
    </row>
    <row r="52" spans="1:23">
      <c r="A52" t="s">
        <v>156</v>
      </c>
      <c r="B52" t="s">
        <v>605</v>
      </c>
      <c r="C52" t="s">
        <v>497</v>
      </c>
      <c r="D52" s="5">
        <f t="shared" si="1"/>
        <v>16</v>
      </c>
      <c r="K52" s="15">
        <v>16</v>
      </c>
      <c r="L52" s="15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</row>
    <row r="53" spans="1:23">
      <c r="A53" t="s">
        <v>157</v>
      </c>
      <c r="B53" s="33" t="s">
        <v>729</v>
      </c>
      <c r="C53" s="33" t="s">
        <v>482</v>
      </c>
      <c r="D53" s="5">
        <f t="shared" si="1"/>
        <v>9</v>
      </c>
      <c r="M53" s="43"/>
      <c r="N53" s="43"/>
      <c r="O53" s="34">
        <v>9</v>
      </c>
      <c r="P53" s="34"/>
      <c r="Q53" s="34"/>
      <c r="R53" s="34"/>
      <c r="S53" s="34"/>
      <c r="T53" s="34"/>
      <c r="U53" s="34"/>
      <c r="V53" s="34"/>
      <c r="W53" s="34"/>
    </row>
    <row r="54" spans="1:23">
      <c r="A54" t="s">
        <v>158</v>
      </c>
      <c r="B54" t="s">
        <v>774</v>
      </c>
      <c r="C54" t="s">
        <v>775</v>
      </c>
      <c r="D54" s="5">
        <f>SUM(F54:BD54)</f>
        <v>4</v>
      </c>
      <c r="M54" s="43"/>
      <c r="N54" s="43"/>
      <c r="O54" s="43"/>
      <c r="P54" s="43"/>
      <c r="Q54" s="34">
        <v>4</v>
      </c>
      <c r="R54" s="34"/>
      <c r="S54" s="34"/>
      <c r="T54" s="34"/>
      <c r="U54" s="34"/>
      <c r="V54" s="34"/>
      <c r="W54" s="34"/>
    </row>
    <row r="55" spans="1:23">
      <c r="U55" s="34"/>
    </row>
  </sheetData>
  <sheetProtection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11:W54">
    <sortCondition descending="1" ref="D11:D54"/>
  </sortState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Z176"/>
  <sheetViews>
    <sheetView workbookViewId="0">
      <pane xSplit="5" ySplit="9" topLeftCell="Q10" activePane="bottomRight" state="frozen"/>
      <selection pane="topRight" activeCell="F1" sqref="F1"/>
      <selection pane="bottomLeft" activeCell="A10" sqref="A10"/>
      <selection pane="bottomRight" activeCell="B10" sqref="B10"/>
    </sheetView>
  </sheetViews>
  <sheetFormatPr defaultColWidth="8.81640625" defaultRowHeight="14.5"/>
  <cols>
    <col min="1" max="1" width="4.453125" bestFit="1" customWidth="1"/>
    <col min="2" max="2" width="24.7265625" customWidth="1"/>
    <col min="3" max="3" width="25.453125" customWidth="1"/>
    <col min="4" max="4" width="8.81640625" style="5"/>
    <col min="5" max="5" width="5.453125" customWidth="1"/>
  </cols>
  <sheetData>
    <row r="6" spans="1:25">
      <c r="B6" t="s">
        <v>0</v>
      </c>
    </row>
    <row r="7" spans="1:25">
      <c r="B7" t="s">
        <v>1</v>
      </c>
      <c r="F7" s="3" t="s">
        <v>518</v>
      </c>
      <c r="G7" s="3" t="s">
        <v>511</v>
      </c>
      <c r="H7" s="3" t="s">
        <v>512</v>
      </c>
      <c r="I7" s="3" t="s">
        <v>513</v>
      </c>
      <c r="J7" s="3" t="s">
        <v>511</v>
      </c>
      <c r="K7" s="3" t="s">
        <v>511</v>
      </c>
      <c r="L7" s="3" t="s">
        <v>513</v>
      </c>
      <c r="M7" s="3" t="s">
        <v>511</v>
      </c>
      <c r="N7" s="3" t="s">
        <v>511</v>
      </c>
      <c r="O7" s="3" t="s">
        <v>512</v>
      </c>
      <c r="P7" s="3" t="s">
        <v>512</v>
      </c>
      <c r="Q7" s="3" t="s">
        <v>513</v>
      </c>
      <c r="R7" s="3" t="s">
        <v>513</v>
      </c>
      <c r="S7" s="3" t="s">
        <v>513</v>
      </c>
      <c r="T7" s="3" t="s">
        <v>512</v>
      </c>
      <c r="U7" s="3" t="s">
        <v>512</v>
      </c>
      <c r="V7" s="3" t="s">
        <v>513</v>
      </c>
      <c r="W7" s="3" t="s">
        <v>513</v>
      </c>
      <c r="X7" s="3" t="s">
        <v>511</v>
      </c>
      <c r="Y7" s="3" t="s">
        <v>513</v>
      </c>
    </row>
    <row r="9" spans="1:25" ht="47.5" customHeight="1">
      <c r="B9" s="2" t="s">
        <v>4</v>
      </c>
      <c r="D9" s="5" t="s">
        <v>49</v>
      </c>
      <c r="F9" s="4" t="s">
        <v>542</v>
      </c>
      <c r="G9" s="4" t="s">
        <v>554</v>
      </c>
      <c r="H9" s="4" t="s">
        <v>572</v>
      </c>
      <c r="I9" s="4" t="s">
        <v>575</v>
      </c>
      <c r="J9" s="4" t="s">
        <v>617</v>
      </c>
      <c r="K9" s="4" t="s">
        <v>619</v>
      </c>
      <c r="L9" s="4" t="s">
        <v>633</v>
      </c>
      <c r="M9" s="4" t="s">
        <v>657</v>
      </c>
      <c r="N9" s="4" t="s">
        <v>697</v>
      </c>
      <c r="O9" s="4" t="s">
        <v>750</v>
      </c>
      <c r="P9" s="4" t="s">
        <v>751</v>
      </c>
      <c r="Q9" s="4" t="s">
        <v>766</v>
      </c>
      <c r="R9" s="4" t="s">
        <v>815</v>
      </c>
      <c r="S9" s="4" t="s">
        <v>820</v>
      </c>
      <c r="T9" s="4" t="s">
        <v>845</v>
      </c>
      <c r="U9" s="4" t="s">
        <v>849</v>
      </c>
      <c r="V9" s="4" t="s">
        <v>882</v>
      </c>
      <c r="W9" s="4" t="s">
        <v>886</v>
      </c>
      <c r="X9" s="4" t="s">
        <v>896</v>
      </c>
      <c r="Y9" s="4" t="s">
        <v>901</v>
      </c>
    </row>
    <row r="10" spans="1:25" ht="15" customHeight="1">
      <c r="A10" t="s">
        <v>99</v>
      </c>
      <c r="B10" t="s">
        <v>203</v>
      </c>
      <c r="C10" t="s">
        <v>30</v>
      </c>
      <c r="D10" s="5">
        <f>SUM(F10:AA10)</f>
        <v>2217</v>
      </c>
      <c r="G10" s="15"/>
      <c r="H10" s="15"/>
      <c r="I10" s="15"/>
      <c r="J10" s="15"/>
      <c r="K10" s="34"/>
      <c r="L10" s="34">
        <v>220</v>
      </c>
      <c r="M10" s="34">
        <v>405</v>
      </c>
      <c r="N10" s="34"/>
      <c r="O10" s="34">
        <v>270</v>
      </c>
      <c r="P10" s="34">
        <v>360</v>
      </c>
      <c r="Q10" s="34"/>
      <c r="R10" s="34"/>
      <c r="S10" s="34">
        <v>112</v>
      </c>
      <c r="T10" s="34">
        <v>240</v>
      </c>
      <c r="U10" s="34">
        <v>330</v>
      </c>
      <c r="V10" s="34">
        <v>280</v>
      </c>
      <c r="W10" s="34"/>
      <c r="X10" s="34"/>
      <c r="Y10" s="48"/>
    </row>
    <row r="11" spans="1:25">
      <c r="A11" t="s">
        <v>100</v>
      </c>
      <c r="B11" t="s">
        <v>53</v>
      </c>
      <c r="C11" t="s">
        <v>32</v>
      </c>
      <c r="D11" s="5">
        <f>SUM(F11:AA11)</f>
        <v>1798</v>
      </c>
      <c r="E11" s="3"/>
      <c r="F11" s="15"/>
      <c r="G11" s="15"/>
      <c r="H11" s="15"/>
      <c r="I11" s="15"/>
      <c r="J11" s="15"/>
      <c r="K11" s="34">
        <v>180</v>
      </c>
      <c r="L11" s="34"/>
      <c r="M11" s="34"/>
      <c r="N11" s="34">
        <v>198</v>
      </c>
      <c r="O11" s="34"/>
      <c r="P11" s="34"/>
      <c r="Q11" s="34">
        <v>140</v>
      </c>
      <c r="R11" s="34"/>
      <c r="S11" s="34">
        <v>44</v>
      </c>
      <c r="T11" s="34">
        <v>600</v>
      </c>
      <c r="U11" s="34">
        <v>600</v>
      </c>
      <c r="V11" s="34"/>
      <c r="W11" s="34"/>
      <c r="X11" s="48">
        <v>36</v>
      </c>
      <c r="Y11" s="34"/>
    </row>
    <row r="12" spans="1:25">
      <c r="A12" t="s">
        <v>107</v>
      </c>
      <c r="B12" t="s">
        <v>636</v>
      </c>
      <c r="C12" t="s">
        <v>44</v>
      </c>
      <c r="D12" s="5">
        <f>SUM(F12:AA12)</f>
        <v>1725</v>
      </c>
      <c r="F12" s="15"/>
      <c r="G12" s="15"/>
      <c r="H12" s="15"/>
      <c r="I12" s="15"/>
      <c r="J12" s="15"/>
      <c r="K12" s="34"/>
      <c r="L12" s="34"/>
      <c r="M12" s="34">
        <v>495</v>
      </c>
      <c r="N12" s="34"/>
      <c r="O12" s="34"/>
      <c r="P12" s="34">
        <v>480</v>
      </c>
      <c r="Q12" s="34"/>
      <c r="R12" s="34"/>
      <c r="S12" s="34"/>
      <c r="T12" s="34">
        <v>480</v>
      </c>
      <c r="U12" s="34">
        <v>270</v>
      </c>
      <c r="V12" s="34"/>
      <c r="W12" s="34"/>
      <c r="X12" s="34"/>
      <c r="Y12" s="34"/>
    </row>
    <row r="13" spans="1:25">
      <c r="A13" t="s">
        <v>106</v>
      </c>
      <c r="B13" t="s">
        <v>147</v>
      </c>
      <c r="C13" t="s">
        <v>170</v>
      </c>
      <c r="D13" s="5">
        <f>SUM(F13:AA13)</f>
        <v>1520</v>
      </c>
      <c r="E13" s="3"/>
      <c r="F13" s="15"/>
      <c r="G13" s="15"/>
      <c r="H13" s="15"/>
      <c r="I13" s="15"/>
      <c r="J13" s="15"/>
      <c r="K13" s="34">
        <v>126</v>
      </c>
      <c r="L13" s="34"/>
      <c r="M13" s="34">
        <v>360</v>
      </c>
      <c r="N13" s="34"/>
      <c r="O13" s="34">
        <v>48</v>
      </c>
      <c r="P13" s="34">
        <v>330</v>
      </c>
      <c r="Q13" s="34"/>
      <c r="R13" s="34"/>
      <c r="S13" s="34">
        <v>96</v>
      </c>
      <c r="T13" s="34">
        <v>420</v>
      </c>
      <c r="U13" s="34"/>
      <c r="V13" s="34"/>
      <c r="W13" s="34">
        <v>140</v>
      </c>
      <c r="X13" s="34"/>
      <c r="Y13" s="34"/>
    </row>
    <row r="14" spans="1:25">
      <c r="A14" t="s">
        <v>105</v>
      </c>
      <c r="B14" t="s">
        <v>24</v>
      </c>
      <c r="C14" t="s">
        <v>37</v>
      </c>
      <c r="D14" s="5">
        <f>SUM(F14:Z14)</f>
        <v>1260</v>
      </c>
      <c r="E14" s="3"/>
      <c r="F14" s="15"/>
      <c r="G14" s="15"/>
      <c r="H14" s="15"/>
      <c r="I14" s="15">
        <v>88</v>
      </c>
      <c r="J14" s="15">
        <v>540</v>
      </c>
      <c r="K14" s="34"/>
      <c r="L14" s="34"/>
      <c r="M14" s="34"/>
      <c r="N14" s="34">
        <v>90</v>
      </c>
      <c r="O14" s="34"/>
      <c r="P14" s="34"/>
      <c r="Q14" s="34"/>
      <c r="R14" s="34"/>
      <c r="S14" s="34"/>
      <c r="T14" s="34">
        <v>156</v>
      </c>
      <c r="U14" s="34">
        <v>108</v>
      </c>
      <c r="V14" s="34">
        <v>80</v>
      </c>
      <c r="W14" s="34"/>
      <c r="X14" s="34">
        <v>198</v>
      </c>
      <c r="Y14" s="34"/>
    </row>
    <row r="15" spans="1:25">
      <c r="A15" t="s">
        <v>104</v>
      </c>
      <c r="B15" t="s">
        <v>344</v>
      </c>
      <c r="C15" t="s">
        <v>38</v>
      </c>
      <c r="D15" s="5">
        <f t="shared" ref="D15:D46" si="0">SUM(F15:AA15)</f>
        <v>1151</v>
      </c>
      <c r="F15" s="15"/>
      <c r="G15" s="15">
        <v>90</v>
      </c>
      <c r="H15" s="15"/>
      <c r="I15" s="15"/>
      <c r="J15" s="15"/>
      <c r="K15" s="34">
        <v>27</v>
      </c>
      <c r="L15" s="34"/>
      <c r="M15" s="34">
        <v>630</v>
      </c>
      <c r="N15" s="34"/>
      <c r="O15" s="34"/>
      <c r="P15" s="34">
        <v>270</v>
      </c>
      <c r="Q15" s="34"/>
      <c r="R15" s="34"/>
      <c r="S15" s="34"/>
      <c r="T15" s="34">
        <v>6</v>
      </c>
      <c r="U15" s="34"/>
      <c r="V15" s="34"/>
      <c r="W15" s="34"/>
      <c r="X15" s="34"/>
      <c r="Y15" s="34">
        <v>128</v>
      </c>
    </row>
    <row r="16" spans="1:25">
      <c r="A16" t="s">
        <v>103</v>
      </c>
      <c r="B16" t="s">
        <v>475</v>
      </c>
      <c r="C16" t="s">
        <v>32</v>
      </c>
      <c r="D16" s="5">
        <f t="shared" si="0"/>
        <v>1120</v>
      </c>
      <c r="F16" s="15"/>
      <c r="G16" s="15"/>
      <c r="H16" s="15"/>
      <c r="I16" s="15"/>
      <c r="J16" s="15"/>
      <c r="K16" s="34"/>
      <c r="L16" s="34"/>
      <c r="M16" s="34">
        <v>900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>
        <v>220</v>
      </c>
    </row>
    <row r="17" spans="1:26">
      <c r="A17" t="s">
        <v>102</v>
      </c>
      <c r="B17" s="6" t="s">
        <v>26</v>
      </c>
      <c r="C17" s="6" t="s">
        <v>41</v>
      </c>
      <c r="D17" s="5">
        <f t="shared" si="0"/>
        <v>1079</v>
      </c>
      <c r="E17" s="3"/>
      <c r="G17" s="15"/>
      <c r="H17" s="15"/>
      <c r="I17" s="15"/>
      <c r="J17" s="15"/>
      <c r="K17" s="34"/>
      <c r="L17" s="34">
        <v>320</v>
      </c>
      <c r="M17" s="34">
        <v>27</v>
      </c>
      <c r="N17" s="34"/>
      <c r="O17" s="34">
        <v>42</v>
      </c>
      <c r="P17" s="34"/>
      <c r="Q17" s="34"/>
      <c r="R17" s="34">
        <v>180</v>
      </c>
      <c r="S17" s="34"/>
      <c r="T17" s="34">
        <v>54</v>
      </c>
      <c r="U17" s="34">
        <v>156</v>
      </c>
      <c r="V17" s="34"/>
      <c r="W17" s="34"/>
      <c r="X17" s="34">
        <v>180</v>
      </c>
      <c r="Y17" s="34">
        <v>120</v>
      </c>
    </row>
    <row r="18" spans="1:26">
      <c r="A18" t="s">
        <v>101</v>
      </c>
      <c r="B18" t="s">
        <v>797</v>
      </c>
      <c r="C18" t="s">
        <v>484</v>
      </c>
      <c r="D18" s="5">
        <f t="shared" si="0"/>
        <v>1066</v>
      </c>
      <c r="K18" s="34"/>
      <c r="L18" s="34"/>
      <c r="M18" s="34"/>
      <c r="N18" s="34"/>
      <c r="O18" s="34"/>
      <c r="P18" s="34"/>
      <c r="Q18" s="34"/>
      <c r="R18" s="34">
        <v>160</v>
      </c>
      <c r="S18" s="34"/>
      <c r="T18" s="34">
        <v>330</v>
      </c>
      <c r="U18" s="34">
        <v>480</v>
      </c>
      <c r="V18" s="34"/>
      <c r="W18" s="34">
        <v>96</v>
      </c>
      <c r="X18" s="48"/>
      <c r="Y18" s="48"/>
    </row>
    <row r="19" spans="1:26">
      <c r="A19" t="s">
        <v>108</v>
      </c>
      <c r="B19" t="s">
        <v>334</v>
      </c>
      <c r="C19" t="s">
        <v>44</v>
      </c>
      <c r="D19" s="5">
        <f t="shared" si="0"/>
        <v>1056</v>
      </c>
      <c r="F19" s="15"/>
      <c r="G19" s="15"/>
      <c r="H19" s="15"/>
      <c r="I19" s="15"/>
      <c r="J19" s="15"/>
      <c r="K19" s="34">
        <v>36</v>
      </c>
      <c r="L19" s="34"/>
      <c r="M19" s="34"/>
      <c r="N19" s="34"/>
      <c r="O19" s="34"/>
      <c r="P19" s="34">
        <v>600</v>
      </c>
      <c r="Q19" s="34"/>
      <c r="R19" s="34"/>
      <c r="S19" s="34"/>
      <c r="T19" s="34"/>
      <c r="U19" s="34">
        <v>420</v>
      </c>
      <c r="V19" s="34"/>
      <c r="W19" s="34"/>
      <c r="X19" s="34"/>
      <c r="Y19" s="34"/>
      <c r="Z19" s="44"/>
    </row>
    <row r="20" spans="1:26">
      <c r="A20" t="s">
        <v>109</v>
      </c>
      <c r="B20" t="s">
        <v>274</v>
      </c>
      <c r="C20" t="s">
        <v>32</v>
      </c>
      <c r="D20" s="5">
        <f t="shared" si="0"/>
        <v>1046</v>
      </c>
      <c r="E20" s="3"/>
      <c r="F20" s="15">
        <v>284</v>
      </c>
      <c r="G20" s="15"/>
      <c r="H20" s="15"/>
      <c r="I20" s="15"/>
      <c r="J20" s="15">
        <v>36</v>
      </c>
      <c r="K20" s="34"/>
      <c r="L20" s="34"/>
      <c r="M20" s="34">
        <v>270</v>
      </c>
      <c r="N20" s="34"/>
      <c r="O20" s="34"/>
      <c r="P20" s="34">
        <v>72</v>
      </c>
      <c r="Q20" s="34"/>
      <c r="R20" s="34"/>
      <c r="S20" s="34"/>
      <c r="T20" s="34">
        <v>144</v>
      </c>
      <c r="U20" s="34">
        <v>240</v>
      </c>
      <c r="V20" s="34"/>
      <c r="W20" s="34"/>
      <c r="X20" s="34"/>
      <c r="Y20" s="34"/>
    </row>
    <row r="21" spans="1:26">
      <c r="A21" t="s">
        <v>110</v>
      </c>
      <c r="B21" t="s">
        <v>576</v>
      </c>
      <c r="C21" t="s">
        <v>37</v>
      </c>
      <c r="D21" s="5">
        <f t="shared" si="0"/>
        <v>884</v>
      </c>
      <c r="I21" s="15">
        <v>320</v>
      </c>
      <c r="J21" s="15"/>
      <c r="K21" s="34"/>
      <c r="L21" s="34"/>
      <c r="M21" s="34"/>
      <c r="N21" s="34"/>
      <c r="O21" s="34"/>
      <c r="P21" s="34"/>
      <c r="Q21" s="34"/>
      <c r="R21" s="34"/>
      <c r="S21" s="34"/>
      <c r="T21" s="34">
        <v>360</v>
      </c>
      <c r="U21" s="34">
        <v>132</v>
      </c>
      <c r="V21" s="34">
        <v>72</v>
      </c>
      <c r="W21" s="34"/>
      <c r="X21" s="34"/>
      <c r="Y21" s="34"/>
    </row>
    <row r="22" spans="1:26">
      <c r="A22" t="s">
        <v>111</v>
      </c>
      <c r="B22" t="s">
        <v>635</v>
      </c>
      <c r="C22" t="s">
        <v>142</v>
      </c>
      <c r="D22" s="5">
        <f t="shared" si="0"/>
        <v>852</v>
      </c>
      <c r="F22" s="15"/>
      <c r="G22" s="15"/>
      <c r="H22" s="15"/>
      <c r="I22" s="15"/>
      <c r="J22" s="15"/>
      <c r="K22" s="34"/>
      <c r="L22" s="34"/>
      <c r="M22" s="34">
        <v>720</v>
      </c>
      <c r="N22" s="34"/>
      <c r="O22" s="34"/>
      <c r="P22" s="34"/>
      <c r="Q22" s="34"/>
      <c r="R22" s="34"/>
      <c r="S22" s="34"/>
      <c r="T22" s="34">
        <v>132</v>
      </c>
      <c r="U22" s="34"/>
      <c r="V22" s="34"/>
      <c r="W22" s="34"/>
      <c r="X22" s="34"/>
      <c r="Y22" s="34"/>
    </row>
    <row r="23" spans="1:26">
      <c r="A23" t="s">
        <v>112</v>
      </c>
      <c r="B23" t="s">
        <v>143</v>
      </c>
      <c r="C23" t="s">
        <v>32</v>
      </c>
      <c r="D23" s="5">
        <f t="shared" si="0"/>
        <v>758</v>
      </c>
      <c r="E23" s="3"/>
      <c r="F23" s="15">
        <v>104</v>
      </c>
      <c r="G23" s="15">
        <v>144</v>
      </c>
      <c r="H23" s="15"/>
      <c r="I23" s="15"/>
      <c r="J23" s="15"/>
      <c r="K23" s="34"/>
      <c r="L23" s="34"/>
      <c r="M23" s="34">
        <v>234</v>
      </c>
      <c r="N23" s="34"/>
      <c r="O23" s="34"/>
      <c r="P23" s="34">
        <v>168</v>
      </c>
      <c r="Q23" s="34"/>
      <c r="R23" s="34"/>
      <c r="S23" s="34"/>
      <c r="T23" s="34">
        <v>66</v>
      </c>
      <c r="U23" s="34">
        <v>42</v>
      </c>
      <c r="V23" s="34"/>
      <c r="W23" s="34"/>
      <c r="X23" s="34"/>
      <c r="Y23" s="34"/>
    </row>
    <row r="24" spans="1:26">
      <c r="A24" t="s">
        <v>113</v>
      </c>
      <c r="B24" t="s">
        <v>341</v>
      </c>
      <c r="C24" t="s">
        <v>51</v>
      </c>
      <c r="D24" s="5">
        <f t="shared" si="0"/>
        <v>690</v>
      </c>
      <c r="F24" s="15"/>
      <c r="G24" s="15"/>
      <c r="H24" s="15"/>
      <c r="I24" s="15"/>
      <c r="J24" s="15"/>
      <c r="K24" s="34"/>
      <c r="L24" s="34"/>
      <c r="M24" s="34">
        <v>198</v>
      </c>
      <c r="N24" s="34"/>
      <c r="O24" s="34">
        <v>180</v>
      </c>
      <c r="P24" s="34">
        <v>42</v>
      </c>
      <c r="Q24" s="34"/>
      <c r="R24" s="34"/>
      <c r="S24" s="34"/>
      <c r="T24" s="34">
        <v>270</v>
      </c>
      <c r="U24" s="34"/>
      <c r="V24" s="34"/>
      <c r="W24" s="34"/>
      <c r="X24" s="34"/>
      <c r="Y24" s="34"/>
    </row>
    <row r="25" spans="1:26">
      <c r="A25" t="s">
        <v>114</v>
      </c>
      <c r="B25" t="s">
        <v>14</v>
      </c>
      <c r="C25" t="s">
        <v>32</v>
      </c>
      <c r="D25" s="5">
        <f t="shared" si="0"/>
        <v>612</v>
      </c>
      <c r="E25" s="3"/>
      <c r="F25" s="15"/>
      <c r="G25" s="15"/>
      <c r="H25" s="15"/>
      <c r="I25" s="15"/>
      <c r="J25" s="15"/>
      <c r="K25" s="34"/>
      <c r="L25" s="34"/>
      <c r="M25" s="34"/>
      <c r="N25" s="34"/>
      <c r="O25" s="34"/>
      <c r="P25" s="34">
        <v>192</v>
      </c>
      <c r="Q25" s="34"/>
      <c r="R25" s="34"/>
      <c r="S25" s="34"/>
      <c r="T25" s="34">
        <v>60</v>
      </c>
      <c r="U25" s="34">
        <v>360</v>
      </c>
      <c r="V25" s="34"/>
      <c r="W25" s="34"/>
      <c r="X25" s="34"/>
      <c r="Y25" s="34"/>
    </row>
    <row r="26" spans="1:26">
      <c r="A26" t="s">
        <v>115</v>
      </c>
      <c r="B26" t="s">
        <v>753</v>
      </c>
      <c r="C26" t="s">
        <v>490</v>
      </c>
      <c r="D26" s="5">
        <f t="shared" si="0"/>
        <v>600</v>
      </c>
      <c r="K26" s="34"/>
      <c r="L26" s="34"/>
      <c r="M26" s="34"/>
      <c r="N26" s="34"/>
      <c r="O26" s="34"/>
      <c r="P26" s="34">
        <v>300</v>
      </c>
      <c r="Q26" s="34"/>
      <c r="R26" s="34"/>
      <c r="S26" s="34"/>
      <c r="T26" s="34"/>
      <c r="U26" s="34">
        <v>300</v>
      </c>
      <c r="V26" s="34"/>
      <c r="W26" s="34"/>
      <c r="X26" s="34"/>
      <c r="Y26" s="34"/>
    </row>
    <row r="27" spans="1:26">
      <c r="A27" t="s">
        <v>116</v>
      </c>
      <c r="B27" t="s">
        <v>148</v>
      </c>
      <c r="C27" t="s">
        <v>36</v>
      </c>
      <c r="D27" s="5">
        <f t="shared" si="0"/>
        <v>558</v>
      </c>
      <c r="E27" s="3"/>
      <c r="F27" s="15"/>
      <c r="G27" s="15"/>
      <c r="H27" s="15"/>
      <c r="I27" s="15"/>
      <c r="J27" s="15"/>
      <c r="K27" s="34"/>
      <c r="L27" s="34"/>
      <c r="M27" s="34">
        <v>540</v>
      </c>
      <c r="N27" s="34"/>
      <c r="O27" s="34"/>
      <c r="P27" s="34"/>
      <c r="Q27" s="34"/>
      <c r="R27" s="34"/>
      <c r="S27" s="34"/>
      <c r="T27" s="34"/>
      <c r="U27" s="34">
        <v>18</v>
      </c>
      <c r="V27" s="34"/>
      <c r="W27" s="34"/>
      <c r="X27" s="34"/>
      <c r="Y27" s="34"/>
    </row>
    <row r="28" spans="1:26">
      <c r="A28" t="s">
        <v>117</v>
      </c>
      <c r="B28" t="s">
        <v>149</v>
      </c>
      <c r="C28" t="s">
        <v>533</v>
      </c>
      <c r="D28" s="5">
        <f t="shared" si="0"/>
        <v>548</v>
      </c>
      <c r="F28" s="15"/>
      <c r="G28" s="15"/>
      <c r="H28" s="15"/>
      <c r="I28" s="15"/>
      <c r="J28" s="15"/>
      <c r="K28" s="34"/>
      <c r="L28" s="34"/>
      <c r="M28" s="34">
        <v>180</v>
      </c>
      <c r="N28" s="34"/>
      <c r="O28" s="34"/>
      <c r="P28" s="34">
        <v>144</v>
      </c>
      <c r="Q28" s="34"/>
      <c r="R28" s="34"/>
      <c r="S28" s="34"/>
      <c r="T28" s="34">
        <v>96</v>
      </c>
      <c r="U28" s="34"/>
      <c r="V28" s="34"/>
      <c r="W28" s="34">
        <v>128</v>
      </c>
      <c r="X28" s="34"/>
      <c r="Y28" s="34"/>
    </row>
    <row r="29" spans="1:26">
      <c r="A29" t="s">
        <v>118</v>
      </c>
      <c r="B29" t="s">
        <v>637</v>
      </c>
      <c r="C29" t="s">
        <v>210</v>
      </c>
      <c r="D29" s="5">
        <f t="shared" si="0"/>
        <v>510</v>
      </c>
      <c r="F29" s="15"/>
      <c r="G29" s="15"/>
      <c r="H29" s="15"/>
      <c r="I29" s="15"/>
      <c r="J29" s="15"/>
      <c r="K29" s="34"/>
      <c r="L29" s="34"/>
      <c r="M29" s="34">
        <v>450</v>
      </c>
      <c r="N29" s="34"/>
      <c r="O29" s="34"/>
      <c r="P29" s="34">
        <v>60</v>
      </c>
      <c r="Q29" s="34"/>
      <c r="R29" s="34"/>
      <c r="S29" s="34"/>
      <c r="T29" s="34"/>
      <c r="U29" s="34"/>
      <c r="V29" s="34"/>
      <c r="W29" s="34"/>
      <c r="X29" s="34"/>
      <c r="Y29" s="34"/>
    </row>
    <row r="30" spans="1:26">
      <c r="A30" t="s">
        <v>119</v>
      </c>
      <c r="B30" t="s">
        <v>638</v>
      </c>
      <c r="C30" t="s">
        <v>490</v>
      </c>
      <c r="D30" s="5">
        <f t="shared" si="0"/>
        <v>498</v>
      </c>
      <c r="E30" s="1"/>
      <c r="F30" s="15"/>
      <c r="G30" s="15"/>
      <c r="H30" s="15"/>
      <c r="I30" s="15"/>
      <c r="J30" s="15"/>
      <c r="K30" s="34"/>
      <c r="L30" s="34"/>
      <c r="M30" s="34">
        <v>288</v>
      </c>
      <c r="N30" s="34"/>
      <c r="O30" s="34"/>
      <c r="P30" s="34"/>
      <c r="Q30" s="34"/>
      <c r="R30" s="34"/>
      <c r="S30" s="34"/>
      <c r="T30" s="34"/>
      <c r="U30" s="34">
        <v>210</v>
      </c>
      <c r="V30" s="34"/>
      <c r="W30" s="34"/>
      <c r="X30" s="34"/>
      <c r="Y30" s="34"/>
    </row>
    <row r="31" spans="1:26">
      <c r="A31" t="s">
        <v>120</v>
      </c>
      <c r="B31" t="s">
        <v>628</v>
      </c>
      <c r="C31" t="s">
        <v>532</v>
      </c>
      <c r="D31" s="5">
        <f t="shared" si="0"/>
        <v>460</v>
      </c>
      <c r="F31" s="15"/>
      <c r="G31" s="15"/>
      <c r="H31" s="15"/>
      <c r="I31" s="15"/>
      <c r="J31" s="15"/>
      <c r="K31" s="34"/>
      <c r="L31" s="34">
        <v>40</v>
      </c>
      <c r="M31" s="34"/>
      <c r="N31" s="34"/>
      <c r="O31" s="34"/>
      <c r="P31" s="34">
        <v>420</v>
      </c>
      <c r="Q31" s="34"/>
      <c r="R31" s="34"/>
      <c r="S31" s="34"/>
      <c r="T31" s="34"/>
      <c r="U31" s="34"/>
      <c r="V31" s="34"/>
      <c r="W31" s="34"/>
      <c r="X31" s="34"/>
      <c r="Y31" s="34"/>
    </row>
    <row r="32" spans="1:26">
      <c r="A32" t="s">
        <v>121</v>
      </c>
      <c r="B32" t="s">
        <v>837</v>
      </c>
      <c r="C32" t="s">
        <v>319</v>
      </c>
      <c r="D32" s="5">
        <f t="shared" si="0"/>
        <v>372</v>
      </c>
      <c r="K32" s="34"/>
      <c r="L32" s="34"/>
      <c r="M32" s="34"/>
      <c r="N32" s="34"/>
      <c r="O32" s="34"/>
      <c r="P32" s="34"/>
      <c r="Q32" s="34"/>
      <c r="R32" s="34"/>
      <c r="S32" s="34"/>
      <c r="T32" s="34">
        <v>300</v>
      </c>
      <c r="U32" s="34">
        <v>72</v>
      </c>
      <c r="V32" s="34"/>
      <c r="W32" s="34"/>
      <c r="X32" s="34"/>
      <c r="Y32" s="34"/>
    </row>
    <row r="33" spans="1:25">
      <c r="A33" t="s">
        <v>122</v>
      </c>
      <c r="B33" t="s">
        <v>469</v>
      </c>
      <c r="C33" t="s">
        <v>77</v>
      </c>
      <c r="D33" s="5">
        <f t="shared" si="0"/>
        <v>360</v>
      </c>
      <c r="F33" s="15"/>
      <c r="G33" s="15">
        <v>360</v>
      </c>
      <c r="H33" s="15"/>
      <c r="I33" s="15"/>
      <c r="J33" s="15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25">
      <c r="A34" t="s">
        <v>123</v>
      </c>
      <c r="B34" t="s">
        <v>19</v>
      </c>
      <c r="C34" t="s">
        <v>30</v>
      </c>
      <c r="D34" s="5">
        <f t="shared" si="0"/>
        <v>337</v>
      </c>
      <c r="E34" s="3"/>
      <c r="F34" s="15"/>
      <c r="G34" s="15"/>
      <c r="H34" s="15"/>
      <c r="I34" s="15"/>
      <c r="J34" s="15"/>
      <c r="K34" s="34"/>
      <c r="L34" s="34">
        <v>4</v>
      </c>
      <c r="M34" s="34">
        <v>315</v>
      </c>
      <c r="N34" s="34"/>
      <c r="O34" s="34"/>
      <c r="P34" s="34">
        <v>18</v>
      </c>
      <c r="Q34" s="34"/>
      <c r="R34" s="34"/>
      <c r="S34" s="34"/>
      <c r="T34" s="34"/>
      <c r="U34" s="34"/>
      <c r="V34" s="34"/>
      <c r="W34" s="34"/>
      <c r="X34" s="34"/>
      <c r="Y34" s="34"/>
    </row>
    <row r="35" spans="1:25">
      <c r="A35" t="s">
        <v>124</v>
      </c>
      <c r="B35" t="s">
        <v>793</v>
      </c>
      <c r="C35" t="s">
        <v>767</v>
      </c>
      <c r="D35" s="5">
        <f t="shared" si="0"/>
        <v>320</v>
      </c>
      <c r="K35" s="34"/>
      <c r="L35" s="34"/>
      <c r="M35" s="34"/>
      <c r="N35" s="34"/>
      <c r="O35" s="34"/>
      <c r="P35" s="34"/>
      <c r="Q35" s="34">
        <v>320</v>
      </c>
      <c r="R35" s="34"/>
      <c r="S35" s="34"/>
      <c r="T35" s="34"/>
      <c r="U35" s="34"/>
      <c r="V35" s="34"/>
      <c r="W35" s="34"/>
      <c r="X35" s="34"/>
      <c r="Y35" s="34"/>
    </row>
    <row r="36" spans="1:25">
      <c r="A36" t="s">
        <v>125</v>
      </c>
      <c r="B36" t="s">
        <v>207</v>
      </c>
      <c r="C36" t="s">
        <v>212</v>
      </c>
      <c r="D36" s="5">
        <f t="shared" si="0"/>
        <v>312</v>
      </c>
      <c r="E36" s="3"/>
      <c r="F36" s="15"/>
      <c r="G36" s="15"/>
      <c r="H36" s="15"/>
      <c r="I36" s="15"/>
      <c r="J36" s="15"/>
      <c r="K36" s="34"/>
      <c r="L36" s="34"/>
      <c r="M36" s="34"/>
      <c r="N36" s="34"/>
      <c r="O36" s="34"/>
      <c r="P36" s="34">
        <v>240</v>
      </c>
      <c r="Q36" s="34"/>
      <c r="R36" s="34"/>
      <c r="S36" s="34"/>
      <c r="T36" s="34">
        <v>24</v>
      </c>
      <c r="U36" s="34">
        <v>48</v>
      </c>
      <c r="V36" s="34"/>
      <c r="W36" s="34"/>
      <c r="X36" s="34"/>
      <c r="Y36" s="34"/>
    </row>
    <row r="37" spans="1:25">
      <c r="A37" t="s">
        <v>126</v>
      </c>
      <c r="B37" t="s">
        <v>645</v>
      </c>
      <c r="C37" t="s">
        <v>213</v>
      </c>
      <c r="D37" s="5">
        <f t="shared" si="0"/>
        <v>299</v>
      </c>
      <c r="E37" s="1"/>
      <c r="F37" s="15"/>
      <c r="G37" s="15"/>
      <c r="H37" s="15"/>
      <c r="I37" s="15"/>
      <c r="J37" s="15"/>
      <c r="K37" s="34"/>
      <c r="L37" s="34"/>
      <c r="M37" s="34">
        <v>99</v>
      </c>
      <c r="N37" s="34"/>
      <c r="O37" s="34"/>
      <c r="P37" s="34"/>
      <c r="Q37" s="34"/>
      <c r="R37" s="34"/>
      <c r="S37" s="34"/>
      <c r="T37" s="34"/>
      <c r="U37" s="34"/>
      <c r="V37" s="34"/>
      <c r="W37" s="34">
        <v>200</v>
      </c>
      <c r="X37" s="34"/>
      <c r="Y37" s="34"/>
    </row>
    <row r="38" spans="1:25">
      <c r="A38" t="s">
        <v>127</v>
      </c>
      <c r="B38" t="s">
        <v>754</v>
      </c>
      <c r="C38" t="s">
        <v>199</v>
      </c>
      <c r="D38" s="5">
        <f t="shared" si="0"/>
        <v>298</v>
      </c>
      <c r="K38" s="34"/>
      <c r="L38" s="34"/>
      <c r="M38" s="34"/>
      <c r="N38" s="34"/>
      <c r="O38" s="34"/>
      <c r="P38" s="34">
        <v>210</v>
      </c>
      <c r="Q38" s="34"/>
      <c r="R38" s="34">
        <v>88</v>
      </c>
      <c r="S38" s="34"/>
      <c r="T38" s="34"/>
      <c r="U38" s="34"/>
      <c r="V38" s="34"/>
      <c r="W38" s="34"/>
      <c r="X38" s="34"/>
      <c r="Y38" s="34"/>
    </row>
    <row r="39" spans="1:25">
      <c r="A39" t="s">
        <v>128</v>
      </c>
      <c r="B39" t="s">
        <v>172</v>
      </c>
      <c r="C39" t="s">
        <v>29</v>
      </c>
      <c r="D39" s="5">
        <f t="shared" si="0"/>
        <v>279</v>
      </c>
      <c r="K39" s="34"/>
      <c r="L39" s="34"/>
      <c r="M39" s="34"/>
      <c r="N39" s="34">
        <v>99</v>
      </c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>
        <v>180</v>
      </c>
    </row>
    <row r="40" spans="1:25">
      <c r="A40" t="s">
        <v>129</v>
      </c>
      <c r="B40" t="s">
        <v>432</v>
      </c>
      <c r="C40" t="s">
        <v>533</v>
      </c>
      <c r="D40" s="5">
        <f t="shared" si="0"/>
        <v>275</v>
      </c>
      <c r="F40" s="15"/>
      <c r="G40" s="15"/>
      <c r="H40" s="15"/>
      <c r="I40" s="15"/>
      <c r="J40" s="15"/>
      <c r="K40" s="34"/>
      <c r="L40" s="34"/>
      <c r="M40" s="34">
        <v>117</v>
      </c>
      <c r="N40" s="34"/>
      <c r="O40" s="34"/>
      <c r="P40" s="34">
        <v>84</v>
      </c>
      <c r="Q40" s="34"/>
      <c r="R40" s="34"/>
      <c r="S40" s="34"/>
      <c r="T40" s="34">
        <v>30</v>
      </c>
      <c r="U40" s="34"/>
      <c r="V40" s="34"/>
      <c r="W40" s="34">
        <v>44</v>
      </c>
      <c r="X40" s="34"/>
      <c r="Y40" s="34"/>
    </row>
    <row r="41" spans="1:25">
      <c r="A41" t="s">
        <v>130</v>
      </c>
      <c r="B41" t="s">
        <v>370</v>
      </c>
      <c r="C41" t="s">
        <v>134</v>
      </c>
      <c r="D41" s="5">
        <f t="shared" si="0"/>
        <v>270</v>
      </c>
      <c r="E41" s="1"/>
      <c r="F41" s="15"/>
      <c r="G41" s="15"/>
      <c r="H41" s="15"/>
      <c r="I41" s="15"/>
      <c r="J41" s="15"/>
      <c r="K41" s="34"/>
      <c r="L41" s="34"/>
      <c r="M41" s="34"/>
      <c r="N41" s="34"/>
      <c r="O41" s="34">
        <v>120</v>
      </c>
      <c r="P41" s="34">
        <v>108</v>
      </c>
      <c r="Q41" s="34"/>
      <c r="R41" s="34"/>
      <c r="S41" s="34"/>
      <c r="T41" s="34">
        <v>42</v>
      </c>
      <c r="U41" s="34"/>
      <c r="V41" s="34"/>
      <c r="W41" s="34"/>
      <c r="X41" s="34"/>
      <c r="Y41" s="34"/>
    </row>
    <row r="42" spans="1:25">
      <c r="A42" t="s">
        <v>131</v>
      </c>
      <c r="B42" t="s">
        <v>613</v>
      </c>
      <c r="C42" t="s">
        <v>319</v>
      </c>
      <c r="D42" s="5">
        <f t="shared" si="0"/>
        <v>261</v>
      </c>
      <c r="J42" s="15">
        <v>180</v>
      </c>
      <c r="K42" s="34"/>
      <c r="L42" s="34"/>
      <c r="M42" s="34"/>
      <c r="N42" s="34">
        <v>81</v>
      </c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</row>
    <row r="43" spans="1:25">
      <c r="A43" t="s">
        <v>132</v>
      </c>
      <c r="B43" t="s">
        <v>504</v>
      </c>
      <c r="C43" t="s">
        <v>505</v>
      </c>
      <c r="D43" s="5">
        <f t="shared" si="0"/>
        <v>260</v>
      </c>
      <c r="F43" s="15">
        <v>260</v>
      </c>
      <c r="G43" s="15"/>
      <c r="H43" s="15"/>
      <c r="I43" s="15"/>
      <c r="J43" s="15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</row>
    <row r="44" spans="1:25">
      <c r="A44" t="s">
        <v>150</v>
      </c>
      <c r="B44" t="s">
        <v>25</v>
      </c>
      <c r="C44" t="s">
        <v>40</v>
      </c>
      <c r="D44" s="5">
        <f t="shared" si="0"/>
        <v>252</v>
      </c>
      <c r="E44" s="3"/>
      <c r="F44" s="15"/>
      <c r="G44" s="15"/>
      <c r="H44" s="15"/>
      <c r="I44" s="15"/>
      <c r="J44" s="15"/>
      <c r="K44" s="34"/>
      <c r="L44" s="34"/>
      <c r="M44" s="34">
        <v>252</v>
      </c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</row>
    <row r="45" spans="1:25">
      <c r="A45" t="s">
        <v>151</v>
      </c>
      <c r="B45" t="s">
        <v>863</v>
      </c>
      <c r="C45" t="s">
        <v>864</v>
      </c>
      <c r="D45" s="5">
        <f t="shared" si="0"/>
        <v>240</v>
      </c>
      <c r="V45" s="34">
        <v>240</v>
      </c>
      <c r="W45" s="34"/>
      <c r="X45" s="34"/>
      <c r="Y45" s="34"/>
    </row>
    <row r="46" spans="1:25">
      <c r="A46" t="s">
        <v>198</v>
      </c>
      <c r="B46" t="s">
        <v>739</v>
      </c>
      <c r="C46" t="s">
        <v>134</v>
      </c>
      <c r="D46" s="5">
        <f t="shared" si="0"/>
        <v>228</v>
      </c>
      <c r="K46" s="34"/>
      <c r="L46" s="34"/>
      <c r="M46" s="34"/>
      <c r="N46" s="34"/>
      <c r="O46" s="34">
        <v>60</v>
      </c>
      <c r="P46" s="34"/>
      <c r="Q46" s="34"/>
      <c r="R46" s="34"/>
      <c r="S46" s="34"/>
      <c r="T46" s="34">
        <v>168</v>
      </c>
      <c r="U46" s="34"/>
      <c r="V46" s="34"/>
      <c r="W46" s="34"/>
      <c r="X46" s="34"/>
      <c r="Y46" s="34"/>
    </row>
    <row r="47" spans="1:25">
      <c r="A47" t="s">
        <v>152</v>
      </c>
      <c r="B47" t="s">
        <v>792</v>
      </c>
      <c r="C47" t="s">
        <v>598</v>
      </c>
      <c r="D47" s="5">
        <f t="shared" ref="D47:D78" si="1">SUM(F47:AA47)</f>
        <v>220</v>
      </c>
      <c r="K47" s="34"/>
      <c r="L47" s="34"/>
      <c r="M47" s="34"/>
      <c r="N47" s="34"/>
      <c r="O47" s="34"/>
      <c r="P47" s="34"/>
      <c r="Q47" s="34">
        <v>220</v>
      </c>
      <c r="R47" s="34"/>
      <c r="S47" s="34"/>
      <c r="T47" s="34"/>
      <c r="U47" s="34"/>
      <c r="V47" s="34"/>
      <c r="W47" s="34"/>
      <c r="X47" s="34"/>
      <c r="Y47" s="34"/>
    </row>
    <row r="48" spans="1:25">
      <c r="A48" t="s">
        <v>153</v>
      </c>
      <c r="B48" t="s">
        <v>529</v>
      </c>
      <c r="C48" t="s">
        <v>336</v>
      </c>
      <c r="D48" s="5">
        <f t="shared" si="1"/>
        <v>216</v>
      </c>
      <c r="F48" s="15"/>
      <c r="G48" s="15"/>
      <c r="H48" s="15"/>
      <c r="I48" s="15"/>
      <c r="J48" s="15"/>
      <c r="K48" s="34"/>
      <c r="L48" s="34"/>
      <c r="M48" s="34"/>
      <c r="N48" s="34"/>
      <c r="O48" s="34"/>
      <c r="P48" s="34">
        <v>156</v>
      </c>
      <c r="Q48" s="34"/>
      <c r="R48" s="34"/>
      <c r="S48" s="34"/>
      <c r="T48" s="34"/>
      <c r="U48" s="34">
        <v>60</v>
      </c>
      <c r="V48" s="34"/>
      <c r="W48" s="34"/>
      <c r="X48" s="34"/>
      <c r="Y48" s="34"/>
    </row>
    <row r="49" spans="1:25">
      <c r="A49" t="s">
        <v>154</v>
      </c>
      <c r="B49" t="s">
        <v>639</v>
      </c>
      <c r="C49" t="s">
        <v>44</v>
      </c>
      <c r="D49" s="5">
        <f t="shared" si="1"/>
        <v>216</v>
      </c>
      <c r="E49" s="1"/>
      <c r="F49" s="15"/>
      <c r="G49" s="15"/>
      <c r="H49" s="15"/>
      <c r="I49" s="15"/>
      <c r="J49" s="15"/>
      <c r="K49" s="34"/>
      <c r="L49" s="34"/>
      <c r="M49" s="34">
        <v>216</v>
      </c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</row>
    <row r="50" spans="1:25">
      <c r="A50" t="s">
        <v>155</v>
      </c>
      <c r="B50" t="s">
        <v>838</v>
      </c>
      <c r="C50" t="s">
        <v>839</v>
      </c>
      <c r="D50" s="5">
        <f t="shared" si="1"/>
        <v>210</v>
      </c>
      <c r="K50" s="34"/>
      <c r="L50" s="34"/>
      <c r="M50" s="34"/>
      <c r="N50" s="34"/>
      <c r="O50" s="34"/>
      <c r="P50" s="34"/>
      <c r="Q50" s="34"/>
      <c r="R50" s="34"/>
      <c r="S50" s="34"/>
      <c r="T50" s="34">
        <v>210</v>
      </c>
      <c r="U50" s="34"/>
      <c r="V50" s="34"/>
      <c r="W50" s="34"/>
      <c r="X50" s="34"/>
      <c r="Y50" s="34"/>
    </row>
    <row r="51" spans="1:25">
      <c r="A51" t="s">
        <v>156</v>
      </c>
      <c r="B51" t="s">
        <v>333</v>
      </c>
      <c r="C51" t="s">
        <v>30</v>
      </c>
      <c r="D51" s="5">
        <f t="shared" si="1"/>
        <v>202</v>
      </c>
      <c r="F51" s="15"/>
      <c r="G51" s="15"/>
      <c r="H51" s="15"/>
      <c r="I51" s="15">
        <v>44</v>
      </c>
      <c r="J51" s="15"/>
      <c r="K51" s="34"/>
      <c r="L51" s="34"/>
      <c r="M51" s="34"/>
      <c r="N51" s="34"/>
      <c r="O51" s="34"/>
      <c r="P51" s="34"/>
      <c r="Q51" s="34"/>
      <c r="R51" s="34"/>
      <c r="S51" s="34"/>
      <c r="T51" s="34">
        <v>78</v>
      </c>
      <c r="U51" s="34"/>
      <c r="V51" s="34"/>
      <c r="W51" s="34">
        <v>80</v>
      </c>
      <c r="X51" s="34"/>
      <c r="Y51" s="34"/>
    </row>
    <row r="52" spans="1:25">
      <c r="A52" t="s">
        <v>157</v>
      </c>
      <c r="B52" t="s">
        <v>791</v>
      </c>
      <c r="C52" t="s">
        <v>598</v>
      </c>
      <c r="D52" s="5">
        <f t="shared" si="1"/>
        <v>200</v>
      </c>
      <c r="K52" s="34"/>
      <c r="L52" s="34"/>
      <c r="M52" s="34"/>
      <c r="N52" s="34"/>
      <c r="O52" s="34"/>
      <c r="P52" s="34"/>
      <c r="Q52" s="34">
        <v>200</v>
      </c>
      <c r="R52" s="34"/>
      <c r="S52" s="34"/>
      <c r="T52" s="34"/>
      <c r="U52" s="34"/>
      <c r="V52" s="34"/>
      <c r="W52" s="34"/>
      <c r="X52" s="34"/>
      <c r="Y52" s="34"/>
    </row>
    <row r="53" spans="1:25">
      <c r="A53" t="s">
        <v>158</v>
      </c>
      <c r="B53" t="s">
        <v>831</v>
      </c>
      <c r="C53" t="s">
        <v>170</v>
      </c>
      <c r="D53" s="5">
        <f t="shared" si="1"/>
        <v>200</v>
      </c>
      <c r="K53" s="34"/>
      <c r="L53" s="34"/>
      <c r="M53" s="34"/>
      <c r="N53" s="34"/>
      <c r="O53" s="34"/>
      <c r="P53" s="34"/>
      <c r="Q53" s="34"/>
      <c r="R53" s="34"/>
      <c r="S53" s="34">
        <v>200</v>
      </c>
      <c r="T53" s="34"/>
      <c r="U53" s="34"/>
      <c r="V53" s="34"/>
      <c r="W53" s="34"/>
      <c r="X53" s="34"/>
      <c r="Y53" s="34"/>
    </row>
    <row r="54" spans="1:25">
      <c r="A54" t="s">
        <v>159</v>
      </c>
      <c r="B54" t="s">
        <v>644</v>
      </c>
      <c r="C54" t="s">
        <v>29</v>
      </c>
      <c r="D54" s="5">
        <f t="shared" si="1"/>
        <v>196</v>
      </c>
      <c r="E54" s="1"/>
      <c r="F54" s="15"/>
      <c r="G54" s="15"/>
      <c r="H54" s="15"/>
      <c r="I54" s="15"/>
      <c r="J54" s="15"/>
      <c r="K54" s="34"/>
      <c r="L54" s="34"/>
      <c r="M54" s="34">
        <v>108</v>
      </c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>
        <v>88</v>
      </c>
    </row>
    <row r="55" spans="1:25">
      <c r="A55" t="s">
        <v>160</v>
      </c>
      <c r="B55" t="s">
        <v>840</v>
      </c>
      <c r="C55" t="s">
        <v>134</v>
      </c>
      <c r="D55" s="5">
        <f t="shared" si="1"/>
        <v>192</v>
      </c>
      <c r="K55" s="34"/>
      <c r="L55" s="34"/>
      <c r="M55" s="34"/>
      <c r="N55" s="34"/>
      <c r="O55" s="34"/>
      <c r="P55" s="34"/>
      <c r="Q55" s="34"/>
      <c r="R55" s="34"/>
      <c r="S55" s="34"/>
      <c r="T55" s="34">
        <v>192</v>
      </c>
      <c r="U55" s="34"/>
      <c r="V55" s="34"/>
      <c r="W55" s="34"/>
      <c r="X55" s="34"/>
      <c r="Y55" s="34"/>
    </row>
    <row r="56" spans="1:25">
      <c r="A56" t="s">
        <v>161</v>
      </c>
      <c r="B56" t="s">
        <v>850</v>
      </c>
      <c r="C56" t="s">
        <v>93</v>
      </c>
      <c r="D56" s="5">
        <f t="shared" si="1"/>
        <v>192</v>
      </c>
      <c r="U56" s="34">
        <v>192</v>
      </c>
      <c r="V56" s="34"/>
      <c r="W56" s="34"/>
      <c r="X56" s="34"/>
      <c r="Y56" s="34"/>
    </row>
    <row r="57" spans="1:25">
      <c r="A57" t="s">
        <v>162</v>
      </c>
      <c r="B57" t="s">
        <v>342</v>
      </c>
      <c r="C57" t="s">
        <v>44</v>
      </c>
      <c r="D57" s="5">
        <f t="shared" si="1"/>
        <v>180</v>
      </c>
      <c r="F57" s="15"/>
      <c r="G57" s="15"/>
      <c r="H57" s="15"/>
      <c r="I57" s="15"/>
      <c r="J57" s="15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>
        <v>180</v>
      </c>
      <c r="V57" s="34"/>
      <c r="W57" s="34"/>
      <c r="X57" s="34"/>
      <c r="Y57" s="34"/>
    </row>
    <row r="58" spans="1:25">
      <c r="A58" t="s">
        <v>163</v>
      </c>
      <c r="B58" t="s">
        <v>562</v>
      </c>
      <c r="C58" t="s">
        <v>31</v>
      </c>
      <c r="D58" s="5">
        <f t="shared" si="1"/>
        <v>180</v>
      </c>
      <c r="H58" s="15"/>
      <c r="I58" s="15"/>
      <c r="J58" s="15"/>
      <c r="K58" s="34"/>
      <c r="L58" s="34"/>
      <c r="M58" s="34"/>
      <c r="N58" s="34"/>
      <c r="O58" s="34"/>
      <c r="P58" s="34"/>
      <c r="Q58" s="34"/>
      <c r="R58" s="34"/>
      <c r="S58" s="34"/>
      <c r="T58" s="34">
        <v>180</v>
      </c>
      <c r="U58" s="34"/>
      <c r="V58" s="34"/>
      <c r="W58" s="34"/>
      <c r="X58" s="34"/>
      <c r="Y58" s="34"/>
    </row>
    <row r="59" spans="1:25">
      <c r="A59" t="s">
        <v>164</v>
      </c>
      <c r="B59" t="s">
        <v>581</v>
      </c>
      <c r="C59" t="s">
        <v>582</v>
      </c>
      <c r="D59" s="5">
        <f t="shared" si="1"/>
        <v>180</v>
      </c>
      <c r="I59" s="15">
        <v>180</v>
      </c>
      <c r="J59" s="15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</row>
    <row r="60" spans="1:25">
      <c r="A60" t="s">
        <v>165</v>
      </c>
      <c r="B60" t="s">
        <v>814</v>
      </c>
      <c r="C60" t="s">
        <v>93</v>
      </c>
      <c r="D60" s="5">
        <f t="shared" si="1"/>
        <v>168</v>
      </c>
      <c r="K60" s="34"/>
      <c r="L60" s="34"/>
      <c r="M60" s="34"/>
      <c r="N60" s="34"/>
      <c r="O60" s="34"/>
      <c r="P60" s="34"/>
      <c r="Q60" s="34"/>
      <c r="R60" s="34"/>
      <c r="S60" s="34"/>
      <c r="T60" s="34">
        <v>84</v>
      </c>
      <c r="U60" s="34">
        <v>84</v>
      </c>
      <c r="V60" s="34"/>
      <c r="W60" s="34"/>
      <c r="X60" s="34"/>
      <c r="Y60" s="34"/>
    </row>
    <row r="61" spans="1:25">
      <c r="A61" t="s">
        <v>166</v>
      </c>
      <c r="B61" t="s">
        <v>851</v>
      </c>
      <c r="C61" t="s">
        <v>210</v>
      </c>
      <c r="D61" s="5">
        <f t="shared" si="1"/>
        <v>168</v>
      </c>
      <c r="U61" s="34">
        <v>168</v>
      </c>
      <c r="V61" s="34"/>
      <c r="W61" s="34"/>
      <c r="X61" s="34"/>
      <c r="Y61" s="34"/>
    </row>
    <row r="62" spans="1:25">
      <c r="A62" t="s">
        <v>167</v>
      </c>
      <c r="B62" t="s">
        <v>284</v>
      </c>
      <c r="C62" t="s">
        <v>281</v>
      </c>
      <c r="D62" s="5">
        <f t="shared" si="1"/>
        <v>162</v>
      </c>
      <c r="G62" s="15">
        <v>18</v>
      </c>
      <c r="H62" s="15">
        <v>144</v>
      </c>
      <c r="I62" s="15"/>
      <c r="J62" s="15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</row>
    <row r="63" spans="1:25">
      <c r="A63" t="s">
        <v>174</v>
      </c>
      <c r="B63" t="s">
        <v>640</v>
      </c>
      <c r="C63" t="s">
        <v>641</v>
      </c>
      <c r="D63" s="5">
        <f t="shared" si="1"/>
        <v>162</v>
      </c>
      <c r="E63" s="1"/>
      <c r="F63" s="15"/>
      <c r="G63" s="15"/>
      <c r="H63" s="15"/>
      <c r="I63" s="15"/>
      <c r="J63" s="15"/>
      <c r="K63" s="34"/>
      <c r="L63" s="34"/>
      <c r="M63" s="34">
        <v>162</v>
      </c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</row>
    <row r="64" spans="1:25">
      <c r="A64" t="s">
        <v>175</v>
      </c>
      <c r="B64" t="s">
        <v>48</v>
      </c>
      <c r="C64" t="s">
        <v>42</v>
      </c>
      <c r="D64" s="5">
        <f t="shared" si="1"/>
        <v>160</v>
      </c>
      <c r="E64" s="3"/>
      <c r="F64" s="15"/>
      <c r="G64" s="15"/>
      <c r="H64" s="15"/>
      <c r="I64" s="15"/>
      <c r="J64" s="15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>
        <v>160</v>
      </c>
      <c r="W64" s="34"/>
      <c r="X64" s="34"/>
      <c r="Y64" s="34"/>
    </row>
    <row r="65" spans="1:25">
      <c r="A65" t="s">
        <v>176</v>
      </c>
      <c r="B65" t="s">
        <v>591</v>
      </c>
      <c r="C65" t="s">
        <v>586</v>
      </c>
      <c r="D65" s="5">
        <f t="shared" si="1"/>
        <v>160</v>
      </c>
      <c r="I65" s="15">
        <v>96</v>
      </c>
      <c r="J65" s="15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>
        <v>64</v>
      </c>
      <c r="W65" s="34"/>
      <c r="X65" s="34"/>
      <c r="Y65" s="34"/>
    </row>
    <row r="66" spans="1:25">
      <c r="A66" t="s">
        <v>177</v>
      </c>
      <c r="B66" s="47" t="s">
        <v>887</v>
      </c>
      <c r="C66" s="47" t="s">
        <v>213</v>
      </c>
      <c r="D66" s="5">
        <f t="shared" si="1"/>
        <v>160</v>
      </c>
      <c r="W66" s="34">
        <v>160</v>
      </c>
      <c r="X66" s="34"/>
      <c r="Y66" s="34"/>
    </row>
    <row r="67" spans="1:25">
      <c r="A67" t="s">
        <v>178</v>
      </c>
      <c r="B67" t="s">
        <v>367</v>
      </c>
      <c r="C67" t="s">
        <v>368</v>
      </c>
      <c r="D67" s="5">
        <f t="shared" si="1"/>
        <v>156</v>
      </c>
      <c r="E67" s="1"/>
      <c r="F67" s="15"/>
      <c r="G67" s="15"/>
      <c r="H67" s="15"/>
      <c r="I67" s="15"/>
      <c r="J67" s="15"/>
      <c r="K67" s="34"/>
      <c r="L67" s="34"/>
      <c r="M67" s="34"/>
      <c r="N67" s="34"/>
      <c r="O67" s="34"/>
      <c r="P67" s="34">
        <v>6</v>
      </c>
      <c r="Q67" s="34"/>
      <c r="R67" s="34"/>
      <c r="S67" s="34"/>
      <c r="T67" s="34">
        <v>72</v>
      </c>
      <c r="U67" s="34">
        <v>78</v>
      </c>
      <c r="V67" s="34"/>
      <c r="W67" s="34"/>
      <c r="X67" s="34"/>
      <c r="Y67" s="34"/>
    </row>
    <row r="68" spans="1:25">
      <c r="A68" t="s">
        <v>179</v>
      </c>
      <c r="B68" t="s">
        <v>15</v>
      </c>
      <c r="C68" t="s">
        <v>34</v>
      </c>
      <c r="D68" s="5">
        <f t="shared" si="1"/>
        <v>148</v>
      </c>
      <c r="E68" s="3"/>
      <c r="F68" s="15"/>
      <c r="G68" s="15"/>
      <c r="H68" s="15"/>
      <c r="I68" s="15">
        <v>140</v>
      </c>
      <c r="J68" s="15"/>
      <c r="K68" s="34"/>
      <c r="L68" s="34">
        <v>8</v>
      </c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</row>
    <row r="69" spans="1:25">
      <c r="A69" t="s">
        <v>180</v>
      </c>
      <c r="B69" t="s">
        <v>642</v>
      </c>
      <c r="C69" t="s">
        <v>533</v>
      </c>
      <c r="D69" s="5">
        <f t="shared" si="1"/>
        <v>144</v>
      </c>
      <c r="E69" s="1"/>
      <c r="F69" s="15"/>
      <c r="G69" s="15"/>
      <c r="H69" s="15"/>
      <c r="I69" s="15"/>
      <c r="J69" s="15"/>
      <c r="K69" s="34"/>
      <c r="L69" s="34"/>
      <c r="M69" s="34">
        <v>144</v>
      </c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</row>
    <row r="70" spans="1:25">
      <c r="A70" t="s">
        <v>181</v>
      </c>
      <c r="B70" t="s">
        <v>852</v>
      </c>
      <c r="C70" t="s">
        <v>853</v>
      </c>
      <c r="D70" s="5">
        <f t="shared" si="1"/>
        <v>144</v>
      </c>
      <c r="U70" s="34">
        <v>144</v>
      </c>
      <c r="V70" s="34"/>
      <c r="W70" s="34"/>
      <c r="X70" s="34"/>
      <c r="Y70" s="34"/>
    </row>
    <row r="71" spans="1:25">
      <c r="A71" t="s">
        <v>182</v>
      </c>
      <c r="B71" t="s">
        <v>652</v>
      </c>
      <c r="C71" t="s">
        <v>199</v>
      </c>
      <c r="D71" s="5">
        <f t="shared" si="1"/>
        <v>138</v>
      </c>
      <c r="K71" s="34"/>
      <c r="L71" s="34"/>
      <c r="M71" s="34">
        <v>54</v>
      </c>
      <c r="N71" s="34"/>
      <c r="O71" s="34"/>
      <c r="P71" s="34">
        <v>12</v>
      </c>
      <c r="Q71" s="34"/>
      <c r="R71" s="34">
        <v>72</v>
      </c>
      <c r="S71" s="34"/>
      <c r="T71" s="34"/>
      <c r="U71" s="34"/>
      <c r="V71" s="34"/>
      <c r="W71" s="34"/>
      <c r="X71" s="34"/>
      <c r="Y71" s="34"/>
    </row>
    <row r="72" spans="1:25">
      <c r="A72" t="s">
        <v>183</v>
      </c>
      <c r="B72" t="s">
        <v>735</v>
      </c>
      <c r="C72" t="s">
        <v>736</v>
      </c>
      <c r="D72" s="5">
        <f t="shared" si="1"/>
        <v>132</v>
      </c>
      <c r="K72" s="34"/>
      <c r="L72" s="34"/>
      <c r="M72" s="34"/>
      <c r="N72" s="34"/>
      <c r="O72" s="34">
        <v>132</v>
      </c>
      <c r="P72" s="34"/>
      <c r="Q72" s="34"/>
      <c r="R72" s="34"/>
      <c r="S72" s="34"/>
      <c r="T72" s="34"/>
      <c r="U72" s="34"/>
      <c r="V72" s="34"/>
      <c r="W72" s="34"/>
      <c r="X72" s="34"/>
      <c r="Y72" s="34"/>
    </row>
    <row r="73" spans="1:25">
      <c r="A73" t="s">
        <v>184</v>
      </c>
      <c r="B73" t="s">
        <v>585</v>
      </c>
      <c r="C73" t="s">
        <v>586</v>
      </c>
      <c r="D73" s="5">
        <f t="shared" si="1"/>
        <v>128</v>
      </c>
      <c r="I73" s="15">
        <v>128</v>
      </c>
      <c r="J73" s="15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</row>
    <row r="74" spans="1:25">
      <c r="A74" t="s">
        <v>187</v>
      </c>
      <c r="B74" t="s">
        <v>790</v>
      </c>
      <c r="C74" t="s">
        <v>768</v>
      </c>
      <c r="D74" s="5">
        <f t="shared" si="1"/>
        <v>128</v>
      </c>
      <c r="K74" s="34"/>
      <c r="L74" s="34"/>
      <c r="M74" s="34"/>
      <c r="N74" s="34"/>
      <c r="O74" s="34"/>
      <c r="P74" s="34"/>
      <c r="Q74" s="34">
        <v>128</v>
      </c>
      <c r="R74" s="34"/>
      <c r="S74" s="34"/>
      <c r="T74" s="34"/>
      <c r="U74" s="34"/>
      <c r="V74" s="34"/>
      <c r="W74" s="34"/>
      <c r="X74" s="34"/>
      <c r="Y74" s="34"/>
    </row>
    <row r="75" spans="1:25">
      <c r="A75" t="s">
        <v>188</v>
      </c>
      <c r="B75" t="s">
        <v>867</v>
      </c>
      <c r="C75" t="s">
        <v>586</v>
      </c>
      <c r="D75" s="5">
        <f t="shared" si="1"/>
        <v>128</v>
      </c>
      <c r="V75" s="34">
        <v>128</v>
      </c>
      <c r="W75" s="34"/>
      <c r="X75" s="34"/>
      <c r="Y75" s="34"/>
    </row>
    <row r="76" spans="1:25">
      <c r="A76" t="s">
        <v>189</v>
      </c>
      <c r="B76" t="s">
        <v>643</v>
      </c>
      <c r="C76" t="s">
        <v>29</v>
      </c>
      <c r="D76" s="5">
        <f t="shared" si="1"/>
        <v>126</v>
      </c>
      <c r="E76" s="3"/>
      <c r="F76" s="15"/>
      <c r="G76" s="15"/>
      <c r="H76" s="15"/>
      <c r="I76" s="15"/>
      <c r="J76" s="15"/>
      <c r="K76" s="34"/>
      <c r="L76" s="34"/>
      <c r="M76" s="34">
        <v>126</v>
      </c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</row>
    <row r="77" spans="1:25">
      <c r="A77" t="s">
        <v>190</v>
      </c>
      <c r="B77" t="s">
        <v>898</v>
      </c>
      <c r="C77" t="s">
        <v>461</v>
      </c>
      <c r="D77" s="5">
        <f t="shared" si="1"/>
        <v>126</v>
      </c>
      <c r="X77" s="34">
        <v>126</v>
      </c>
      <c r="Y77" s="34"/>
    </row>
    <row r="78" spans="1:25">
      <c r="A78" t="s">
        <v>214</v>
      </c>
      <c r="B78" t="s">
        <v>206</v>
      </c>
      <c r="C78" t="s">
        <v>211</v>
      </c>
      <c r="D78" s="5">
        <f t="shared" si="1"/>
        <v>120</v>
      </c>
      <c r="E78" s="3"/>
      <c r="F78" s="15"/>
      <c r="G78" s="15"/>
      <c r="H78" s="15"/>
      <c r="I78" s="15"/>
      <c r="J78" s="15"/>
      <c r="K78" s="34"/>
      <c r="L78" s="34"/>
      <c r="M78" s="34"/>
      <c r="N78" s="34"/>
      <c r="O78" s="34"/>
      <c r="P78" s="34">
        <v>120</v>
      </c>
      <c r="Q78" s="34"/>
      <c r="R78" s="34"/>
      <c r="S78" s="34"/>
      <c r="T78" s="34"/>
      <c r="U78" s="34"/>
      <c r="V78" s="34"/>
      <c r="W78" s="34"/>
      <c r="X78" s="34"/>
      <c r="Y78" s="34"/>
    </row>
    <row r="79" spans="1:25">
      <c r="A79" t="s">
        <v>215</v>
      </c>
      <c r="B79" t="s">
        <v>366</v>
      </c>
      <c r="C79" t="s">
        <v>30</v>
      </c>
      <c r="D79" s="5">
        <f t="shared" ref="D79:D110" si="2">SUM(F79:AA79)</f>
        <v>120</v>
      </c>
      <c r="E79" s="1"/>
      <c r="F79" s="15"/>
      <c r="G79" s="15"/>
      <c r="H79" s="15"/>
      <c r="I79" s="15"/>
      <c r="J79" s="15"/>
      <c r="K79" s="34"/>
      <c r="L79" s="34">
        <v>120</v>
      </c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</row>
    <row r="80" spans="1:25">
      <c r="A80" t="s">
        <v>216</v>
      </c>
      <c r="B80" t="s">
        <v>789</v>
      </c>
      <c r="C80" t="s">
        <v>586</v>
      </c>
      <c r="D80" s="5">
        <f t="shared" si="2"/>
        <v>120</v>
      </c>
      <c r="K80" s="34"/>
      <c r="L80" s="34"/>
      <c r="M80" s="34"/>
      <c r="N80" s="34"/>
      <c r="O80" s="34"/>
      <c r="P80" s="34"/>
      <c r="Q80" s="34">
        <v>120</v>
      </c>
      <c r="R80" s="34"/>
      <c r="S80" s="34"/>
      <c r="T80" s="34"/>
      <c r="U80" s="34"/>
      <c r="V80" s="34"/>
      <c r="W80" s="34"/>
      <c r="X80" s="34"/>
      <c r="Y80" s="34"/>
    </row>
    <row r="81" spans="1:25">
      <c r="A81" t="s">
        <v>217</v>
      </c>
      <c r="B81" t="s">
        <v>798</v>
      </c>
      <c r="C81" t="s">
        <v>703</v>
      </c>
      <c r="D81" s="5">
        <f t="shared" si="2"/>
        <v>120</v>
      </c>
      <c r="K81" s="34"/>
      <c r="L81" s="34"/>
      <c r="M81" s="34"/>
      <c r="N81" s="34"/>
      <c r="O81" s="34"/>
      <c r="P81" s="34"/>
      <c r="Q81" s="34"/>
      <c r="R81" s="34">
        <v>120</v>
      </c>
      <c r="S81" s="34"/>
      <c r="T81" s="34"/>
      <c r="U81" s="34"/>
      <c r="V81" s="34"/>
      <c r="W81" s="34"/>
      <c r="X81" s="34"/>
      <c r="Y81" s="34"/>
    </row>
    <row r="82" spans="1:25">
      <c r="A82" t="s">
        <v>218</v>
      </c>
      <c r="B82" t="s">
        <v>841</v>
      </c>
      <c r="C82" t="s">
        <v>213</v>
      </c>
      <c r="D82" s="5">
        <f t="shared" si="2"/>
        <v>120</v>
      </c>
      <c r="K82" s="34"/>
      <c r="L82" s="34"/>
      <c r="M82" s="34"/>
      <c r="N82" s="34"/>
      <c r="O82" s="34"/>
      <c r="P82" s="34"/>
      <c r="Q82" s="34"/>
      <c r="R82" s="34"/>
      <c r="S82" s="34"/>
      <c r="T82" s="34">
        <v>120</v>
      </c>
      <c r="U82" s="34"/>
      <c r="V82" s="34"/>
      <c r="W82" s="34"/>
      <c r="X82" s="34"/>
      <c r="Y82" s="34"/>
    </row>
    <row r="83" spans="1:25">
      <c r="A83" t="s">
        <v>219</v>
      </c>
      <c r="B83" t="s">
        <v>854</v>
      </c>
      <c r="C83" t="s">
        <v>855</v>
      </c>
      <c r="D83" s="5">
        <f t="shared" si="2"/>
        <v>120</v>
      </c>
      <c r="U83" s="34">
        <v>120</v>
      </c>
      <c r="V83" s="34"/>
      <c r="W83" s="34"/>
      <c r="X83" s="34"/>
      <c r="Y83" s="34"/>
    </row>
    <row r="84" spans="1:25">
      <c r="A84" t="s">
        <v>220</v>
      </c>
      <c r="B84" t="s">
        <v>588</v>
      </c>
      <c r="C84" t="s">
        <v>586</v>
      </c>
      <c r="D84" s="5">
        <f t="shared" si="2"/>
        <v>112</v>
      </c>
      <c r="I84" s="15">
        <v>112</v>
      </c>
      <c r="J84" s="15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</row>
    <row r="85" spans="1:25">
      <c r="A85" t="s">
        <v>221</v>
      </c>
      <c r="B85" t="s">
        <v>799</v>
      </c>
      <c r="C85" t="s">
        <v>800</v>
      </c>
      <c r="D85" s="5">
        <f t="shared" si="2"/>
        <v>112</v>
      </c>
      <c r="K85" s="34"/>
      <c r="L85" s="34"/>
      <c r="M85" s="34"/>
      <c r="N85" s="34"/>
      <c r="O85" s="34"/>
      <c r="P85" s="34"/>
      <c r="Q85" s="34"/>
      <c r="R85" s="34">
        <v>112</v>
      </c>
      <c r="S85" s="34"/>
      <c r="T85" s="34"/>
      <c r="U85" s="34"/>
      <c r="V85" s="34"/>
      <c r="W85" s="34"/>
      <c r="X85" s="34"/>
      <c r="Y85" s="34"/>
    </row>
    <row r="86" spans="1:25">
      <c r="A86" t="s">
        <v>222</v>
      </c>
      <c r="B86" t="s">
        <v>870</v>
      </c>
      <c r="C86" t="s">
        <v>580</v>
      </c>
      <c r="D86" s="5">
        <f t="shared" si="2"/>
        <v>112</v>
      </c>
      <c r="V86" s="34">
        <v>112</v>
      </c>
      <c r="W86" s="34"/>
      <c r="X86" s="34"/>
      <c r="Y86" s="34"/>
    </row>
    <row r="87" spans="1:25">
      <c r="A87" t="s">
        <v>223</v>
      </c>
      <c r="B87" s="47" t="s">
        <v>888</v>
      </c>
      <c r="C87" s="47" t="s">
        <v>135</v>
      </c>
      <c r="D87" s="5">
        <f t="shared" si="2"/>
        <v>112</v>
      </c>
      <c r="W87" s="34">
        <v>112</v>
      </c>
      <c r="X87" s="34"/>
      <c r="Y87" s="34"/>
    </row>
    <row r="88" spans="1:25">
      <c r="A88" t="s">
        <v>224</v>
      </c>
      <c r="B88" t="s">
        <v>842</v>
      </c>
      <c r="C88" t="s">
        <v>843</v>
      </c>
      <c r="D88" s="5">
        <f t="shared" si="2"/>
        <v>108</v>
      </c>
      <c r="K88" s="34"/>
      <c r="L88" s="34"/>
      <c r="M88" s="34"/>
      <c r="N88" s="34"/>
      <c r="O88" s="34"/>
      <c r="P88" s="34"/>
      <c r="Q88" s="34"/>
      <c r="R88" s="34"/>
      <c r="S88" s="34"/>
      <c r="T88" s="34">
        <v>108</v>
      </c>
      <c r="U88" s="34"/>
      <c r="V88" s="34"/>
      <c r="W88" s="34"/>
      <c r="X88" s="34"/>
      <c r="Y88" s="34"/>
    </row>
    <row r="89" spans="1:25">
      <c r="A89" t="s">
        <v>225</v>
      </c>
      <c r="B89" t="s">
        <v>589</v>
      </c>
      <c r="C89" t="s">
        <v>590</v>
      </c>
      <c r="D89" s="5">
        <f t="shared" si="2"/>
        <v>104</v>
      </c>
      <c r="I89" s="15">
        <v>104</v>
      </c>
      <c r="J89" s="15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</row>
    <row r="90" spans="1:25">
      <c r="A90" t="s">
        <v>226</v>
      </c>
      <c r="B90" t="s">
        <v>871</v>
      </c>
      <c r="C90" t="s">
        <v>586</v>
      </c>
      <c r="D90" s="5">
        <f t="shared" si="2"/>
        <v>104</v>
      </c>
      <c r="V90" s="34">
        <v>104</v>
      </c>
      <c r="W90" s="34"/>
      <c r="X90" s="34"/>
      <c r="Y90" s="34"/>
    </row>
    <row r="91" spans="1:25">
      <c r="A91" t="s">
        <v>227</v>
      </c>
      <c r="B91" t="s">
        <v>902</v>
      </c>
      <c r="C91" t="s">
        <v>903</v>
      </c>
      <c r="D91" s="5">
        <f t="shared" si="2"/>
        <v>104</v>
      </c>
      <c r="Y91" s="34">
        <v>104</v>
      </c>
    </row>
    <row r="92" spans="1:25">
      <c r="A92" t="s">
        <v>228</v>
      </c>
      <c r="B92" t="s">
        <v>755</v>
      </c>
      <c r="C92" t="s">
        <v>44</v>
      </c>
      <c r="D92" s="5">
        <f t="shared" si="2"/>
        <v>96</v>
      </c>
      <c r="K92" s="34"/>
      <c r="L92" s="34"/>
      <c r="M92" s="34"/>
      <c r="N92" s="34"/>
      <c r="O92" s="34"/>
      <c r="P92" s="34">
        <v>96</v>
      </c>
      <c r="Q92" s="34"/>
      <c r="R92" s="34"/>
      <c r="S92" s="34"/>
      <c r="T92" s="34"/>
      <c r="U92" s="34"/>
      <c r="V92" s="34"/>
      <c r="W92" s="34"/>
      <c r="X92" s="34"/>
      <c r="Y92" s="34"/>
    </row>
    <row r="93" spans="1:25">
      <c r="A93" t="s">
        <v>229</v>
      </c>
      <c r="B93" t="s">
        <v>904</v>
      </c>
      <c r="C93" t="s">
        <v>521</v>
      </c>
      <c r="D93" s="5">
        <f t="shared" si="2"/>
        <v>96</v>
      </c>
      <c r="Y93" s="34">
        <v>96</v>
      </c>
    </row>
    <row r="94" spans="1:25">
      <c r="A94" t="s">
        <v>230</v>
      </c>
      <c r="B94" t="s">
        <v>646</v>
      </c>
      <c r="C94" t="s">
        <v>647</v>
      </c>
      <c r="D94" s="5">
        <f t="shared" si="2"/>
        <v>90</v>
      </c>
      <c r="E94" s="1"/>
      <c r="F94" s="15"/>
      <c r="G94" s="15"/>
      <c r="H94" s="15"/>
      <c r="I94" s="15"/>
      <c r="J94" s="15"/>
      <c r="K94" s="34"/>
      <c r="L94" s="34"/>
      <c r="M94" s="34">
        <v>90</v>
      </c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</row>
    <row r="95" spans="1:25">
      <c r="A95" t="s">
        <v>231</v>
      </c>
      <c r="B95" t="s">
        <v>899</v>
      </c>
      <c r="C95" t="s">
        <v>692</v>
      </c>
      <c r="D95" s="5">
        <f t="shared" si="2"/>
        <v>90</v>
      </c>
      <c r="X95" s="34">
        <v>90</v>
      </c>
      <c r="Y95" s="34"/>
    </row>
    <row r="96" spans="1:25">
      <c r="A96" t="s">
        <v>237</v>
      </c>
      <c r="B96" t="s">
        <v>821</v>
      </c>
      <c r="C96" t="s">
        <v>170</v>
      </c>
      <c r="D96" s="5">
        <f t="shared" si="2"/>
        <v>88</v>
      </c>
      <c r="K96" s="34"/>
      <c r="L96" s="34"/>
      <c r="M96" s="34"/>
      <c r="N96" s="34"/>
      <c r="O96" s="34"/>
      <c r="P96" s="34"/>
      <c r="Q96" s="34"/>
      <c r="R96" s="34"/>
      <c r="S96" s="34">
        <v>88</v>
      </c>
      <c r="T96" s="34"/>
      <c r="U96" s="34"/>
      <c r="V96" s="34"/>
      <c r="W96" s="34"/>
      <c r="X96" s="34"/>
      <c r="Y96" s="34"/>
    </row>
    <row r="97" spans="1:25">
      <c r="A97" t="s">
        <v>238</v>
      </c>
      <c r="B97" t="s">
        <v>648</v>
      </c>
      <c r="C97" t="s">
        <v>210</v>
      </c>
      <c r="D97" s="5">
        <f t="shared" si="2"/>
        <v>81</v>
      </c>
      <c r="E97" s="1"/>
      <c r="F97" s="15"/>
      <c r="G97" s="15"/>
      <c r="H97" s="15"/>
      <c r="I97" s="15"/>
      <c r="J97" s="15"/>
      <c r="K97" s="34"/>
      <c r="L97" s="34"/>
      <c r="M97" s="34">
        <v>81</v>
      </c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</row>
    <row r="98" spans="1:25">
      <c r="A98" t="s">
        <v>239</v>
      </c>
      <c r="B98" t="s">
        <v>786</v>
      </c>
      <c r="C98" t="s">
        <v>770</v>
      </c>
      <c r="D98" s="5">
        <f t="shared" si="2"/>
        <v>80</v>
      </c>
      <c r="K98" s="34"/>
      <c r="L98" s="34"/>
      <c r="M98" s="34"/>
      <c r="N98" s="34"/>
      <c r="O98" s="34"/>
      <c r="P98" s="34"/>
      <c r="Q98" s="34">
        <v>80</v>
      </c>
      <c r="R98" s="34"/>
      <c r="S98" s="34"/>
      <c r="T98" s="34"/>
      <c r="U98" s="34"/>
      <c r="V98" s="34"/>
      <c r="W98" s="34"/>
      <c r="X98" s="34"/>
      <c r="Y98" s="34"/>
    </row>
    <row r="99" spans="1:25">
      <c r="A99" t="s">
        <v>240</v>
      </c>
      <c r="B99" t="s">
        <v>530</v>
      </c>
      <c r="C99" t="s">
        <v>531</v>
      </c>
      <c r="D99" s="5">
        <f t="shared" si="2"/>
        <v>78</v>
      </c>
      <c r="F99" s="15"/>
      <c r="G99" s="15"/>
      <c r="H99" s="15"/>
      <c r="I99" s="15"/>
      <c r="J99" s="15"/>
      <c r="K99" s="34"/>
      <c r="L99" s="34"/>
      <c r="M99" s="34"/>
      <c r="N99" s="34"/>
      <c r="O99" s="34"/>
      <c r="P99" s="34">
        <v>78</v>
      </c>
      <c r="Q99" s="34"/>
      <c r="R99" s="34"/>
      <c r="S99" s="34"/>
      <c r="T99" s="34"/>
      <c r="U99" s="34"/>
      <c r="V99" s="34"/>
      <c r="W99" s="34"/>
      <c r="X99" s="34"/>
      <c r="Y99" s="34"/>
    </row>
    <row r="100" spans="1:25">
      <c r="A100" t="s">
        <v>241</v>
      </c>
      <c r="B100" t="s">
        <v>649</v>
      </c>
      <c r="C100" t="s">
        <v>497</v>
      </c>
      <c r="D100" s="5">
        <f t="shared" si="2"/>
        <v>72</v>
      </c>
      <c r="K100" s="34"/>
      <c r="L100" s="34"/>
      <c r="M100" s="34">
        <v>72</v>
      </c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</row>
    <row r="101" spans="1:25">
      <c r="A101" t="s">
        <v>242</v>
      </c>
      <c r="B101" t="s">
        <v>706</v>
      </c>
      <c r="C101" t="s">
        <v>35</v>
      </c>
      <c r="D101" s="5">
        <f t="shared" si="2"/>
        <v>72</v>
      </c>
      <c r="K101" s="34"/>
      <c r="L101" s="34"/>
      <c r="M101" s="34"/>
      <c r="N101" s="34">
        <v>72</v>
      </c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</row>
    <row r="102" spans="1:25">
      <c r="A102" t="s">
        <v>243</v>
      </c>
      <c r="B102" t="s">
        <v>822</v>
      </c>
      <c r="C102" t="s">
        <v>170</v>
      </c>
      <c r="D102" s="5">
        <f t="shared" si="2"/>
        <v>72</v>
      </c>
      <c r="K102" s="34"/>
      <c r="L102" s="34"/>
      <c r="M102" s="34"/>
      <c r="N102" s="34"/>
      <c r="O102" s="34"/>
      <c r="P102" s="34"/>
      <c r="Q102" s="34"/>
      <c r="R102" s="34"/>
      <c r="S102" s="34">
        <v>72</v>
      </c>
      <c r="T102" s="34"/>
      <c r="U102" s="34"/>
      <c r="V102" s="34"/>
      <c r="W102" s="34"/>
      <c r="X102" s="34"/>
      <c r="Y102" s="34"/>
    </row>
    <row r="103" spans="1:25">
      <c r="A103" t="s">
        <v>244</v>
      </c>
      <c r="B103" t="s">
        <v>603</v>
      </c>
      <c r="C103" t="s">
        <v>37</v>
      </c>
      <c r="D103" s="5">
        <f t="shared" si="2"/>
        <v>72</v>
      </c>
      <c r="I103" s="15">
        <v>24</v>
      </c>
      <c r="J103" s="15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>
        <v>48</v>
      </c>
      <c r="W103" s="34"/>
      <c r="X103" s="34"/>
      <c r="Y103" s="34"/>
    </row>
    <row r="104" spans="1:25">
      <c r="A104" t="s">
        <v>245</v>
      </c>
      <c r="B104" s="47" t="s">
        <v>889</v>
      </c>
      <c r="C104" s="47" t="s">
        <v>890</v>
      </c>
      <c r="D104" s="5">
        <f t="shared" si="2"/>
        <v>72</v>
      </c>
      <c r="W104" s="34">
        <v>72</v>
      </c>
      <c r="X104" s="34"/>
      <c r="Y104" s="34"/>
    </row>
    <row r="105" spans="1:25">
      <c r="A105" t="s">
        <v>246</v>
      </c>
      <c r="B105" t="s">
        <v>460</v>
      </c>
      <c r="C105" t="s">
        <v>72</v>
      </c>
      <c r="D105" s="5">
        <f t="shared" si="2"/>
        <v>72</v>
      </c>
      <c r="X105" s="34">
        <v>72</v>
      </c>
      <c r="Y105" s="34"/>
    </row>
    <row r="106" spans="1:25">
      <c r="A106" t="s">
        <v>247</v>
      </c>
      <c r="B106" t="s">
        <v>631</v>
      </c>
      <c r="C106" t="s">
        <v>497</v>
      </c>
      <c r="D106" s="5">
        <f t="shared" si="2"/>
        <v>70</v>
      </c>
      <c r="F106" s="15"/>
      <c r="G106" s="15"/>
      <c r="H106" s="15"/>
      <c r="I106" s="15"/>
      <c r="J106" s="15"/>
      <c r="K106" s="34"/>
      <c r="L106" s="34">
        <v>16</v>
      </c>
      <c r="M106" s="34"/>
      <c r="N106" s="34"/>
      <c r="O106" s="34"/>
      <c r="P106" s="34"/>
      <c r="Q106" s="34"/>
      <c r="R106" s="34"/>
      <c r="S106" s="34"/>
      <c r="T106" s="34"/>
      <c r="U106" s="34">
        <v>54</v>
      </c>
      <c r="V106" s="34"/>
      <c r="W106" s="34"/>
      <c r="X106" s="34"/>
      <c r="Y106" s="34"/>
    </row>
    <row r="107" spans="1:25">
      <c r="A107" t="s">
        <v>248</v>
      </c>
      <c r="B107" t="s">
        <v>756</v>
      </c>
      <c r="C107" t="s">
        <v>519</v>
      </c>
      <c r="D107" s="5">
        <f t="shared" si="2"/>
        <v>70</v>
      </c>
      <c r="K107" s="34"/>
      <c r="L107" s="34"/>
      <c r="M107" s="34"/>
      <c r="N107" s="34"/>
      <c r="O107" s="34"/>
      <c r="P107" s="34">
        <v>66</v>
      </c>
      <c r="Q107" s="34"/>
      <c r="R107" s="34"/>
      <c r="S107" s="34"/>
      <c r="T107" s="34"/>
      <c r="U107" s="34"/>
      <c r="V107" s="34"/>
      <c r="W107" s="34"/>
      <c r="X107" s="34"/>
      <c r="Y107" s="34">
        <v>4</v>
      </c>
    </row>
    <row r="108" spans="1:25">
      <c r="A108" t="s">
        <v>249</v>
      </c>
      <c r="B108" t="s">
        <v>337</v>
      </c>
      <c r="C108" t="s">
        <v>338</v>
      </c>
      <c r="D108" s="5">
        <f t="shared" si="2"/>
        <v>66</v>
      </c>
      <c r="F108" s="15"/>
      <c r="G108" s="15"/>
      <c r="H108" s="15"/>
      <c r="I108" s="15"/>
      <c r="J108" s="15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>
        <v>66</v>
      </c>
      <c r="V108" s="34"/>
      <c r="W108" s="34"/>
      <c r="X108" s="34"/>
      <c r="Y108" s="34"/>
    </row>
    <row r="109" spans="1:25">
      <c r="A109" t="s">
        <v>250</v>
      </c>
      <c r="B109" t="s">
        <v>566</v>
      </c>
      <c r="C109" t="s">
        <v>461</v>
      </c>
      <c r="D109" s="5">
        <f t="shared" si="2"/>
        <v>66</v>
      </c>
      <c r="H109" s="30">
        <v>66</v>
      </c>
      <c r="I109" s="15"/>
      <c r="J109" s="15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</row>
    <row r="110" spans="1:25">
      <c r="A110" t="s">
        <v>251</v>
      </c>
      <c r="B110" t="s">
        <v>737</v>
      </c>
      <c r="C110" t="s">
        <v>738</v>
      </c>
      <c r="D110" s="5">
        <f t="shared" si="2"/>
        <v>66</v>
      </c>
      <c r="K110" s="34"/>
      <c r="L110" s="34"/>
      <c r="M110" s="34"/>
      <c r="N110" s="34"/>
      <c r="O110" s="34">
        <v>66</v>
      </c>
      <c r="P110" s="34"/>
      <c r="Q110" s="34"/>
      <c r="R110" s="34"/>
      <c r="S110" s="34"/>
      <c r="T110" s="34"/>
      <c r="U110" s="34"/>
      <c r="V110" s="34"/>
      <c r="W110" s="34"/>
      <c r="X110" s="34"/>
      <c r="Y110" s="34"/>
    </row>
    <row r="111" spans="1:25">
      <c r="A111" t="s">
        <v>252</v>
      </c>
      <c r="B111" t="s">
        <v>594</v>
      </c>
      <c r="C111" t="s">
        <v>37</v>
      </c>
      <c r="D111" s="5">
        <f t="shared" ref="D111:D142" si="3">SUM(F111:AA111)</f>
        <v>64</v>
      </c>
      <c r="I111" s="15">
        <v>64</v>
      </c>
      <c r="J111" s="15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</row>
    <row r="112" spans="1:25">
      <c r="A112" t="s">
        <v>253</v>
      </c>
      <c r="B112" t="s">
        <v>823</v>
      </c>
      <c r="C112" t="s">
        <v>818</v>
      </c>
      <c r="D112" s="5">
        <f t="shared" si="3"/>
        <v>64</v>
      </c>
      <c r="K112" s="34"/>
      <c r="L112" s="34"/>
      <c r="M112" s="34"/>
      <c r="N112" s="34"/>
      <c r="O112" s="34"/>
      <c r="P112" s="34"/>
      <c r="Q112" s="34"/>
      <c r="R112" s="34"/>
      <c r="S112" s="34">
        <v>64</v>
      </c>
      <c r="T112" s="34"/>
      <c r="U112" s="34"/>
      <c r="V112" s="34"/>
      <c r="W112" s="34"/>
      <c r="X112" s="34"/>
      <c r="Y112" s="34"/>
    </row>
    <row r="113" spans="1:25">
      <c r="A113" t="s">
        <v>254</v>
      </c>
      <c r="B113" t="s">
        <v>468</v>
      </c>
      <c r="C113" t="s">
        <v>346</v>
      </c>
      <c r="D113" s="5">
        <f t="shared" si="3"/>
        <v>63</v>
      </c>
      <c r="F113" s="15"/>
      <c r="G113" s="15">
        <v>63</v>
      </c>
      <c r="H113" s="15"/>
      <c r="I113" s="15"/>
      <c r="J113" s="15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</row>
    <row r="114" spans="1:25">
      <c r="A114" t="s">
        <v>255</v>
      </c>
      <c r="B114" t="s">
        <v>650</v>
      </c>
      <c r="C114" t="s">
        <v>651</v>
      </c>
      <c r="D114" s="5">
        <f t="shared" si="3"/>
        <v>63</v>
      </c>
      <c r="K114" s="34"/>
      <c r="L114" s="34"/>
      <c r="M114" s="34">
        <v>63</v>
      </c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</row>
    <row r="115" spans="1:25">
      <c r="A115" t="s">
        <v>256</v>
      </c>
      <c r="B115" t="s">
        <v>824</v>
      </c>
      <c r="C115" t="s">
        <v>38</v>
      </c>
      <c r="D115" s="5">
        <f t="shared" si="3"/>
        <v>56</v>
      </c>
      <c r="K115" s="34"/>
      <c r="L115" s="34"/>
      <c r="M115" s="34"/>
      <c r="N115" s="34"/>
      <c r="O115" s="34"/>
      <c r="P115" s="34"/>
      <c r="Q115" s="34"/>
      <c r="R115" s="34"/>
      <c r="S115" s="34">
        <v>56</v>
      </c>
      <c r="T115" s="34"/>
      <c r="U115" s="34"/>
      <c r="V115" s="34"/>
      <c r="W115" s="34"/>
      <c r="X115" s="34"/>
      <c r="Y115" s="34"/>
    </row>
    <row r="116" spans="1:25">
      <c r="A116" t="s">
        <v>257</v>
      </c>
      <c r="B116" t="s">
        <v>627</v>
      </c>
      <c r="C116" t="s">
        <v>35</v>
      </c>
      <c r="D116" s="5">
        <f t="shared" si="3"/>
        <v>52</v>
      </c>
      <c r="E116" s="1"/>
      <c r="F116" s="15"/>
      <c r="G116" s="15"/>
      <c r="H116" s="15"/>
      <c r="I116" s="15"/>
      <c r="J116" s="15"/>
      <c r="K116" s="34"/>
      <c r="L116" s="34">
        <v>52</v>
      </c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</row>
    <row r="117" spans="1:25">
      <c r="A117" t="s">
        <v>258</v>
      </c>
      <c r="B117" t="s">
        <v>872</v>
      </c>
      <c r="C117" t="s">
        <v>873</v>
      </c>
      <c r="D117" s="5">
        <f t="shared" si="3"/>
        <v>52</v>
      </c>
      <c r="V117" s="34">
        <v>52</v>
      </c>
      <c r="W117" s="34"/>
      <c r="X117" s="34"/>
      <c r="Y117" s="34"/>
    </row>
    <row r="118" spans="1:25">
      <c r="A118" t="s">
        <v>259</v>
      </c>
      <c r="B118" t="s">
        <v>906</v>
      </c>
      <c r="C118" t="s">
        <v>521</v>
      </c>
      <c r="D118" s="5">
        <f t="shared" si="3"/>
        <v>52</v>
      </c>
      <c r="Y118" s="34">
        <v>52</v>
      </c>
    </row>
    <row r="119" spans="1:25">
      <c r="A119" t="s">
        <v>260</v>
      </c>
      <c r="B119" t="s">
        <v>567</v>
      </c>
      <c r="C119" t="s">
        <v>288</v>
      </c>
      <c r="D119" s="5">
        <f t="shared" si="3"/>
        <v>48</v>
      </c>
      <c r="H119" s="30">
        <v>48</v>
      </c>
      <c r="I119" s="15"/>
      <c r="J119" s="15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</row>
    <row r="120" spans="1:25">
      <c r="A120" t="s">
        <v>261</v>
      </c>
      <c r="B120" t="s">
        <v>599</v>
      </c>
      <c r="C120" t="s">
        <v>590</v>
      </c>
      <c r="D120" s="5">
        <f t="shared" si="3"/>
        <v>48</v>
      </c>
      <c r="I120" s="15">
        <v>48</v>
      </c>
      <c r="J120" s="15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</row>
    <row r="121" spans="1:25">
      <c r="A121" t="s">
        <v>262</v>
      </c>
      <c r="B121" t="s">
        <v>757</v>
      </c>
      <c r="C121" t="s">
        <v>752</v>
      </c>
      <c r="D121" s="5">
        <f t="shared" si="3"/>
        <v>48</v>
      </c>
      <c r="K121" s="34"/>
      <c r="L121" s="34"/>
      <c r="M121" s="34"/>
      <c r="N121" s="34"/>
      <c r="O121" s="34"/>
      <c r="P121" s="34">
        <v>48</v>
      </c>
      <c r="Q121" s="34"/>
      <c r="R121" s="34"/>
      <c r="S121" s="34"/>
      <c r="T121" s="34"/>
      <c r="U121" s="34"/>
      <c r="V121" s="34"/>
      <c r="W121" s="34"/>
      <c r="X121" s="34"/>
      <c r="Y121" s="34"/>
    </row>
    <row r="122" spans="1:25">
      <c r="A122" t="s">
        <v>263</v>
      </c>
      <c r="B122" t="s">
        <v>783</v>
      </c>
      <c r="C122" t="s">
        <v>771</v>
      </c>
      <c r="D122" s="5">
        <f t="shared" si="3"/>
        <v>48</v>
      </c>
      <c r="K122" s="34"/>
      <c r="L122" s="34"/>
      <c r="M122" s="34"/>
      <c r="N122" s="34"/>
      <c r="O122" s="34"/>
      <c r="P122" s="34"/>
      <c r="Q122" s="34">
        <v>48</v>
      </c>
      <c r="R122" s="34"/>
      <c r="S122" s="34"/>
      <c r="T122" s="34"/>
      <c r="U122" s="34"/>
      <c r="V122" s="34"/>
      <c r="W122" s="34"/>
      <c r="X122" s="34"/>
      <c r="Y122" s="34"/>
    </row>
    <row r="123" spans="1:25">
      <c r="A123" t="s">
        <v>264</v>
      </c>
      <c r="B123" t="s">
        <v>844</v>
      </c>
      <c r="C123" t="s">
        <v>212</v>
      </c>
      <c r="D123" s="5">
        <f t="shared" si="3"/>
        <v>48</v>
      </c>
      <c r="K123" s="34"/>
      <c r="L123" s="34"/>
      <c r="M123" s="34"/>
      <c r="N123" s="34"/>
      <c r="O123" s="34"/>
      <c r="P123" s="34"/>
      <c r="Q123" s="34"/>
      <c r="R123" s="34"/>
      <c r="S123" s="34"/>
      <c r="T123" s="34">
        <v>48</v>
      </c>
      <c r="U123" s="34"/>
      <c r="V123" s="34"/>
      <c r="W123" s="34"/>
      <c r="X123" s="34"/>
      <c r="Y123" s="34"/>
    </row>
    <row r="124" spans="1:25">
      <c r="A124" t="s">
        <v>265</v>
      </c>
      <c r="B124" s="47" t="s">
        <v>891</v>
      </c>
      <c r="C124" s="47" t="s">
        <v>699</v>
      </c>
      <c r="D124" s="5">
        <f t="shared" si="3"/>
        <v>48</v>
      </c>
      <c r="W124" s="34">
        <v>48</v>
      </c>
      <c r="X124" s="34"/>
      <c r="Y124" s="34"/>
    </row>
    <row r="125" spans="1:25">
      <c r="A125" t="s">
        <v>266</v>
      </c>
      <c r="B125" t="s">
        <v>653</v>
      </c>
      <c r="C125" t="s">
        <v>38</v>
      </c>
      <c r="D125" s="5">
        <f t="shared" si="3"/>
        <v>45</v>
      </c>
      <c r="K125" s="34"/>
      <c r="L125" s="34"/>
      <c r="M125" s="34">
        <v>45</v>
      </c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</row>
    <row r="126" spans="1:25">
      <c r="A126" t="s">
        <v>267</v>
      </c>
      <c r="B126" t="s">
        <v>606</v>
      </c>
      <c r="C126" t="s">
        <v>37</v>
      </c>
      <c r="D126" s="5">
        <f t="shared" si="3"/>
        <v>44</v>
      </c>
      <c r="I126" s="15">
        <v>12</v>
      </c>
      <c r="J126" s="15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>
        <v>32</v>
      </c>
      <c r="W126" s="34"/>
      <c r="X126" s="34"/>
      <c r="Y126" s="34"/>
    </row>
    <row r="127" spans="1:25">
      <c r="A127" t="s">
        <v>269</v>
      </c>
      <c r="B127" t="s">
        <v>907</v>
      </c>
      <c r="C127" t="s">
        <v>903</v>
      </c>
      <c r="D127" s="5">
        <f t="shared" si="3"/>
        <v>44</v>
      </c>
      <c r="Y127" s="34">
        <v>44</v>
      </c>
    </row>
    <row r="128" spans="1:25">
      <c r="A128" t="s">
        <v>270</v>
      </c>
      <c r="B128" t="s">
        <v>908</v>
      </c>
      <c r="C128" t="s">
        <v>30</v>
      </c>
      <c r="D128" s="5">
        <f t="shared" si="3"/>
        <v>40</v>
      </c>
      <c r="Y128" s="34">
        <v>40</v>
      </c>
    </row>
    <row r="129" spans="1:25">
      <c r="A129" t="s">
        <v>271</v>
      </c>
      <c r="B129" t="s">
        <v>435</v>
      </c>
      <c r="C129" t="s">
        <v>212</v>
      </c>
      <c r="D129" s="5">
        <f t="shared" si="3"/>
        <v>36</v>
      </c>
      <c r="F129" s="15"/>
      <c r="G129" s="15"/>
      <c r="H129" s="15"/>
      <c r="I129" s="15"/>
      <c r="J129" s="15"/>
      <c r="K129" s="34"/>
      <c r="L129" s="34"/>
      <c r="M129" s="34"/>
      <c r="N129" s="34"/>
      <c r="O129" s="34"/>
      <c r="P129" s="34"/>
      <c r="Q129" s="34"/>
      <c r="R129" s="34"/>
      <c r="S129" s="34"/>
      <c r="T129" s="34">
        <v>36</v>
      </c>
      <c r="U129" s="34"/>
      <c r="V129" s="34"/>
      <c r="W129" s="34"/>
      <c r="X129" s="34"/>
      <c r="Y129" s="34"/>
    </row>
    <row r="130" spans="1:25">
      <c r="A130" t="s">
        <v>276</v>
      </c>
      <c r="B130" t="s">
        <v>600</v>
      </c>
      <c r="C130" t="s">
        <v>35</v>
      </c>
      <c r="D130" s="5">
        <f t="shared" si="3"/>
        <v>36</v>
      </c>
      <c r="I130" s="15">
        <v>36</v>
      </c>
      <c r="J130" s="15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</row>
    <row r="131" spans="1:25">
      <c r="A131" t="s">
        <v>277</v>
      </c>
      <c r="B131" t="s">
        <v>654</v>
      </c>
      <c r="C131" t="s">
        <v>655</v>
      </c>
      <c r="D131" s="5">
        <f t="shared" si="3"/>
        <v>36</v>
      </c>
      <c r="K131" s="34"/>
      <c r="L131" s="34"/>
      <c r="M131" s="34">
        <v>36</v>
      </c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</row>
    <row r="132" spans="1:25">
      <c r="A132" t="s">
        <v>278</v>
      </c>
      <c r="B132" t="s">
        <v>740</v>
      </c>
      <c r="C132" t="s">
        <v>433</v>
      </c>
      <c r="D132" s="5">
        <f t="shared" si="3"/>
        <v>36</v>
      </c>
      <c r="K132" s="34"/>
      <c r="L132" s="34"/>
      <c r="M132" s="34"/>
      <c r="N132" s="34"/>
      <c r="O132" s="34">
        <v>36</v>
      </c>
      <c r="P132" s="34"/>
      <c r="Q132" s="34"/>
      <c r="R132" s="34"/>
      <c r="S132" s="34"/>
      <c r="T132" s="34"/>
      <c r="U132" s="34"/>
      <c r="V132" s="34"/>
      <c r="W132" s="34"/>
      <c r="X132" s="34"/>
      <c r="Y132" s="34"/>
    </row>
    <row r="133" spans="1:25">
      <c r="A133" t="s">
        <v>279</v>
      </c>
      <c r="B133" t="s">
        <v>758</v>
      </c>
      <c r="C133" t="s">
        <v>484</v>
      </c>
      <c r="D133" s="5">
        <f t="shared" si="3"/>
        <v>36</v>
      </c>
      <c r="K133" s="34"/>
      <c r="L133" s="34"/>
      <c r="M133" s="34"/>
      <c r="N133" s="34"/>
      <c r="O133" s="34"/>
      <c r="P133" s="34">
        <v>36</v>
      </c>
      <c r="Q133" s="34"/>
      <c r="R133" s="34"/>
      <c r="S133" s="34"/>
      <c r="T133" s="34"/>
      <c r="U133" s="34"/>
      <c r="V133" s="34"/>
      <c r="W133" s="34"/>
      <c r="X133" s="34"/>
      <c r="Y133" s="34"/>
    </row>
    <row r="134" spans="1:25">
      <c r="A134" t="s">
        <v>280</v>
      </c>
      <c r="B134" t="s">
        <v>781</v>
      </c>
      <c r="C134" t="s">
        <v>772</v>
      </c>
      <c r="D134" s="5">
        <f t="shared" si="3"/>
        <v>36</v>
      </c>
      <c r="K134" s="34"/>
      <c r="L134" s="34"/>
      <c r="M134" s="34"/>
      <c r="N134" s="34"/>
      <c r="O134" s="34"/>
      <c r="P134" s="34"/>
      <c r="Q134" s="34">
        <v>36</v>
      </c>
      <c r="R134" s="34"/>
      <c r="S134" s="34"/>
      <c r="T134" s="34"/>
      <c r="U134" s="34"/>
      <c r="V134" s="34"/>
      <c r="W134" s="34"/>
      <c r="X134" s="34"/>
      <c r="Y134" s="34"/>
    </row>
    <row r="135" spans="1:25">
      <c r="A135" t="s">
        <v>290</v>
      </c>
      <c r="B135" t="s">
        <v>809</v>
      </c>
      <c r="C135" t="s">
        <v>703</v>
      </c>
      <c r="D135" s="5">
        <f t="shared" si="3"/>
        <v>36</v>
      </c>
      <c r="K135" s="34"/>
      <c r="L135" s="34"/>
      <c r="M135" s="34"/>
      <c r="N135" s="34"/>
      <c r="O135" s="34"/>
      <c r="P135" s="34"/>
      <c r="Q135" s="34"/>
      <c r="R135" s="34">
        <v>36</v>
      </c>
      <c r="S135" s="34"/>
      <c r="T135" s="34"/>
      <c r="U135" s="34"/>
      <c r="V135" s="34"/>
      <c r="W135" s="34"/>
      <c r="X135" s="34"/>
      <c r="Y135" s="34"/>
    </row>
    <row r="136" spans="1:25">
      <c r="A136" t="s">
        <v>291</v>
      </c>
      <c r="B136" t="s">
        <v>856</v>
      </c>
      <c r="C136" t="s">
        <v>857</v>
      </c>
      <c r="D136" s="5">
        <f t="shared" si="3"/>
        <v>36</v>
      </c>
      <c r="U136" s="34">
        <v>36</v>
      </c>
      <c r="V136" s="34"/>
      <c r="W136" s="34"/>
      <c r="X136" s="34"/>
      <c r="Y136" s="34"/>
    </row>
    <row r="137" spans="1:25">
      <c r="A137" t="s">
        <v>292</v>
      </c>
      <c r="B137" t="s">
        <v>875</v>
      </c>
      <c r="C137" t="s">
        <v>876</v>
      </c>
      <c r="D137" s="5">
        <f t="shared" si="3"/>
        <v>36</v>
      </c>
      <c r="V137" s="34">
        <v>36</v>
      </c>
      <c r="W137" s="34"/>
      <c r="X137" s="34"/>
      <c r="Y137" s="34"/>
    </row>
    <row r="138" spans="1:25">
      <c r="A138" t="s">
        <v>293</v>
      </c>
      <c r="B138" s="47" t="s">
        <v>892</v>
      </c>
      <c r="C138" s="47" t="s">
        <v>134</v>
      </c>
      <c r="D138" s="5">
        <f t="shared" si="3"/>
        <v>36</v>
      </c>
      <c r="W138" s="34">
        <v>36</v>
      </c>
      <c r="X138" s="34"/>
      <c r="Y138" s="34"/>
    </row>
    <row r="139" spans="1:25">
      <c r="A139" t="s">
        <v>294</v>
      </c>
      <c r="B139" t="s">
        <v>909</v>
      </c>
      <c r="C139" t="s">
        <v>910</v>
      </c>
      <c r="D139" s="5">
        <f t="shared" si="3"/>
        <v>36</v>
      </c>
      <c r="Y139" s="34">
        <v>36</v>
      </c>
    </row>
    <row r="140" spans="1:25">
      <c r="A140" t="s">
        <v>295</v>
      </c>
      <c r="B140" t="s">
        <v>561</v>
      </c>
      <c r="C140" t="s">
        <v>170</v>
      </c>
      <c r="D140" s="5">
        <f t="shared" si="3"/>
        <v>32</v>
      </c>
      <c r="H140" s="15"/>
      <c r="I140" s="15"/>
      <c r="J140" s="15"/>
      <c r="K140" s="34"/>
      <c r="L140" s="34"/>
      <c r="M140" s="34"/>
      <c r="N140" s="34"/>
      <c r="O140" s="34"/>
      <c r="P140" s="34"/>
      <c r="Q140" s="34"/>
      <c r="R140" s="34">
        <v>4</v>
      </c>
      <c r="S140" s="34">
        <v>28</v>
      </c>
      <c r="T140" s="34"/>
      <c r="U140" s="34"/>
      <c r="V140" s="34"/>
      <c r="W140" s="34"/>
      <c r="X140" s="34"/>
      <c r="Y140" s="34"/>
    </row>
    <row r="141" spans="1:25">
      <c r="A141" t="s">
        <v>296</v>
      </c>
      <c r="B141" t="s">
        <v>780</v>
      </c>
      <c r="C141" t="s">
        <v>461</v>
      </c>
      <c r="D141" s="5">
        <f t="shared" si="3"/>
        <v>32</v>
      </c>
      <c r="K141" s="34"/>
      <c r="L141" s="34"/>
      <c r="M141" s="34"/>
      <c r="N141" s="34"/>
      <c r="O141" s="34"/>
      <c r="P141" s="34"/>
      <c r="Q141" s="34">
        <v>32</v>
      </c>
      <c r="R141" s="34"/>
      <c r="S141" s="34"/>
      <c r="T141" s="34"/>
      <c r="U141" s="34"/>
      <c r="V141" s="34"/>
      <c r="W141" s="34"/>
      <c r="X141" s="34"/>
      <c r="Y141" s="34"/>
    </row>
    <row r="142" spans="1:25">
      <c r="A142" t="s">
        <v>297</v>
      </c>
      <c r="B142" t="s">
        <v>810</v>
      </c>
      <c r="C142" t="s">
        <v>816</v>
      </c>
      <c r="D142" s="5">
        <f t="shared" si="3"/>
        <v>32</v>
      </c>
      <c r="K142" s="34"/>
      <c r="L142" s="34"/>
      <c r="M142" s="34"/>
      <c r="N142" s="34"/>
      <c r="O142" s="34"/>
      <c r="P142" s="34"/>
      <c r="Q142" s="34"/>
      <c r="R142" s="34">
        <v>32</v>
      </c>
      <c r="S142" s="34"/>
      <c r="T142" s="34"/>
      <c r="U142" s="34"/>
      <c r="V142" s="34"/>
      <c r="W142" s="34"/>
      <c r="X142" s="34"/>
      <c r="Y142" s="34"/>
    </row>
    <row r="143" spans="1:25">
      <c r="A143" t="s">
        <v>298</v>
      </c>
      <c r="B143" t="s">
        <v>534</v>
      </c>
      <c r="C143" t="s">
        <v>340</v>
      </c>
      <c r="D143" s="5">
        <f t="shared" ref="D143:D176" si="4">SUM(F143:AA143)</f>
        <v>30</v>
      </c>
      <c r="F143" s="15"/>
      <c r="G143" s="15"/>
      <c r="H143" s="15"/>
      <c r="I143" s="15"/>
      <c r="J143" s="15"/>
      <c r="K143" s="34"/>
      <c r="L143" s="34"/>
      <c r="M143" s="34"/>
      <c r="N143" s="34"/>
      <c r="O143" s="34"/>
      <c r="P143" s="34">
        <v>30</v>
      </c>
      <c r="Q143" s="34"/>
      <c r="R143" s="34"/>
      <c r="S143" s="34"/>
      <c r="T143" s="34"/>
      <c r="U143" s="34"/>
      <c r="V143" s="34"/>
      <c r="W143" s="34"/>
      <c r="X143" s="34"/>
      <c r="Y143" s="34"/>
    </row>
    <row r="144" spans="1:25">
      <c r="A144" t="s">
        <v>299</v>
      </c>
      <c r="B144" t="s">
        <v>741</v>
      </c>
      <c r="C144" t="s">
        <v>742</v>
      </c>
      <c r="D144" s="5">
        <f t="shared" si="4"/>
        <v>30</v>
      </c>
      <c r="K144" s="34"/>
      <c r="L144" s="34"/>
      <c r="M144" s="34"/>
      <c r="N144" s="34"/>
      <c r="O144" s="34">
        <v>30</v>
      </c>
      <c r="P144" s="34"/>
      <c r="Q144" s="34"/>
      <c r="R144" s="34"/>
      <c r="S144" s="34"/>
      <c r="T144" s="34"/>
      <c r="U144" s="34"/>
      <c r="V144" s="34"/>
      <c r="W144" s="34"/>
      <c r="X144" s="34"/>
      <c r="Y144" s="34"/>
    </row>
    <row r="145" spans="1:25">
      <c r="A145" t="s">
        <v>300</v>
      </c>
      <c r="B145" t="s">
        <v>602</v>
      </c>
      <c r="C145" t="s">
        <v>590</v>
      </c>
      <c r="D145" s="5">
        <f t="shared" si="4"/>
        <v>28</v>
      </c>
      <c r="I145" s="15">
        <v>28</v>
      </c>
      <c r="J145" s="15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</row>
    <row r="146" spans="1:25">
      <c r="A146" t="s">
        <v>301</v>
      </c>
      <c r="B146" t="s">
        <v>630</v>
      </c>
      <c r="C146" t="s">
        <v>34</v>
      </c>
      <c r="D146" s="5">
        <f t="shared" si="4"/>
        <v>28</v>
      </c>
      <c r="F146" s="15"/>
      <c r="G146" s="15"/>
      <c r="H146" s="15"/>
      <c r="I146" s="15"/>
      <c r="J146" s="15"/>
      <c r="K146" s="34"/>
      <c r="L146" s="34">
        <v>28</v>
      </c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</row>
    <row r="147" spans="1:25">
      <c r="A147" t="s">
        <v>302</v>
      </c>
      <c r="B147" t="s">
        <v>779</v>
      </c>
      <c r="C147" t="s">
        <v>773</v>
      </c>
      <c r="D147" s="5">
        <f t="shared" si="4"/>
        <v>28</v>
      </c>
      <c r="K147" s="34"/>
      <c r="L147" s="34"/>
      <c r="M147" s="34"/>
      <c r="N147" s="34"/>
      <c r="O147" s="34"/>
      <c r="P147" s="34"/>
      <c r="Q147" s="34">
        <v>28</v>
      </c>
      <c r="R147" s="34"/>
      <c r="S147" s="34"/>
      <c r="T147" s="34"/>
      <c r="U147" s="34"/>
      <c r="V147" s="34"/>
      <c r="W147" s="34"/>
      <c r="X147" s="34"/>
      <c r="Y147" s="34"/>
    </row>
    <row r="148" spans="1:25">
      <c r="A148" t="s">
        <v>303</v>
      </c>
      <c r="B148" t="s">
        <v>877</v>
      </c>
      <c r="C148" t="s">
        <v>864</v>
      </c>
      <c r="D148" s="5">
        <f t="shared" si="4"/>
        <v>28</v>
      </c>
      <c r="V148" s="34">
        <v>28</v>
      </c>
      <c r="W148" s="34"/>
      <c r="X148" s="34"/>
      <c r="Y148" s="34"/>
    </row>
    <row r="149" spans="1:25">
      <c r="A149" t="s">
        <v>304</v>
      </c>
      <c r="B149" t="s">
        <v>911</v>
      </c>
      <c r="C149" t="s">
        <v>903</v>
      </c>
      <c r="D149" s="5">
        <f t="shared" si="4"/>
        <v>28</v>
      </c>
      <c r="Y149" s="34">
        <v>28</v>
      </c>
    </row>
    <row r="150" spans="1:25">
      <c r="A150" t="s">
        <v>305</v>
      </c>
      <c r="B150" t="s">
        <v>709</v>
      </c>
      <c r="C150" t="s">
        <v>533</v>
      </c>
      <c r="D150" s="5">
        <f t="shared" si="4"/>
        <v>27</v>
      </c>
      <c r="K150" s="34"/>
      <c r="L150" s="34"/>
      <c r="M150" s="34"/>
      <c r="N150" s="34">
        <v>27</v>
      </c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</row>
    <row r="151" spans="1:25">
      <c r="A151" t="s">
        <v>306</v>
      </c>
      <c r="B151" t="s">
        <v>743</v>
      </c>
      <c r="C151" t="s">
        <v>134</v>
      </c>
      <c r="D151" s="5">
        <f t="shared" si="4"/>
        <v>24</v>
      </c>
      <c r="K151" s="34"/>
      <c r="L151" s="34"/>
      <c r="M151" s="34"/>
      <c r="N151" s="34"/>
      <c r="O151" s="34">
        <v>24</v>
      </c>
      <c r="P151" s="34"/>
      <c r="Q151" s="34"/>
      <c r="R151" s="34"/>
      <c r="S151" s="34"/>
      <c r="T151" s="34"/>
      <c r="U151" s="34"/>
      <c r="V151" s="34"/>
      <c r="W151" s="34"/>
      <c r="X151" s="34"/>
      <c r="Y151" s="34"/>
    </row>
    <row r="152" spans="1:25">
      <c r="A152" t="s">
        <v>307</v>
      </c>
      <c r="B152" t="s">
        <v>759</v>
      </c>
      <c r="C152" t="s">
        <v>752</v>
      </c>
      <c r="D152" s="5">
        <f t="shared" si="4"/>
        <v>24</v>
      </c>
      <c r="K152" s="34"/>
      <c r="L152" s="34"/>
      <c r="M152" s="34"/>
      <c r="N152" s="34"/>
      <c r="O152" s="34"/>
      <c r="P152" s="34">
        <v>24</v>
      </c>
      <c r="Q152" s="34"/>
      <c r="R152" s="34"/>
      <c r="S152" s="34"/>
      <c r="T152" s="34"/>
      <c r="U152" s="34"/>
      <c r="V152" s="34"/>
      <c r="W152" s="34"/>
      <c r="X152" s="34"/>
      <c r="Y152" s="34"/>
    </row>
    <row r="153" spans="1:25">
      <c r="A153" t="s">
        <v>308</v>
      </c>
      <c r="B153" t="s">
        <v>778</v>
      </c>
      <c r="C153" t="s">
        <v>769</v>
      </c>
      <c r="D153" s="5">
        <f t="shared" si="4"/>
        <v>24</v>
      </c>
      <c r="K153" s="34"/>
      <c r="L153" s="34"/>
      <c r="M153" s="34"/>
      <c r="N153" s="34"/>
      <c r="O153" s="34"/>
      <c r="P153" s="34"/>
      <c r="Q153" s="34">
        <v>24</v>
      </c>
      <c r="R153" s="34"/>
      <c r="S153" s="34"/>
      <c r="T153" s="34"/>
      <c r="U153" s="34"/>
      <c r="V153" s="34"/>
      <c r="W153" s="34"/>
      <c r="X153" s="34"/>
      <c r="Y153" s="34"/>
    </row>
    <row r="154" spans="1:25">
      <c r="A154" t="s">
        <v>309</v>
      </c>
      <c r="B154" t="s">
        <v>827</v>
      </c>
      <c r="C154" t="s">
        <v>819</v>
      </c>
      <c r="D154" s="5">
        <f t="shared" si="4"/>
        <v>24</v>
      </c>
      <c r="K154" s="34"/>
      <c r="L154" s="34"/>
      <c r="M154" s="34"/>
      <c r="N154" s="34"/>
      <c r="O154" s="34"/>
      <c r="P154" s="34"/>
      <c r="Q154" s="34"/>
      <c r="R154" s="34"/>
      <c r="S154" s="34">
        <v>24</v>
      </c>
      <c r="T154" s="34"/>
      <c r="U154" s="34"/>
      <c r="V154" s="34"/>
      <c r="W154" s="34"/>
      <c r="X154" s="34"/>
      <c r="Y154" s="34"/>
    </row>
    <row r="155" spans="1:25">
      <c r="A155" t="s">
        <v>310</v>
      </c>
      <c r="B155" t="s">
        <v>859</v>
      </c>
      <c r="C155" t="s">
        <v>860</v>
      </c>
      <c r="D155" s="5">
        <f t="shared" si="4"/>
        <v>24</v>
      </c>
      <c r="U155" s="34">
        <v>24</v>
      </c>
      <c r="V155" s="34"/>
      <c r="W155" s="34"/>
      <c r="X155" s="34"/>
      <c r="Y155" s="34"/>
    </row>
    <row r="156" spans="1:25">
      <c r="A156" t="s">
        <v>311</v>
      </c>
      <c r="B156" t="s">
        <v>912</v>
      </c>
      <c r="C156" t="s">
        <v>519</v>
      </c>
      <c r="D156" s="5">
        <f t="shared" si="4"/>
        <v>24</v>
      </c>
      <c r="Y156" s="34">
        <v>24</v>
      </c>
    </row>
    <row r="157" spans="1:25">
      <c r="A157" t="s">
        <v>312</v>
      </c>
      <c r="B157" t="s">
        <v>604</v>
      </c>
      <c r="C157" t="s">
        <v>586</v>
      </c>
      <c r="D157" s="5">
        <f t="shared" si="4"/>
        <v>20</v>
      </c>
      <c r="I157" s="15">
        <v>20</v>
      </c>
      <c r="J157" s="15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</row>
    <row r="158" spans="1:25">
      <c r="A158" t="s">
        <v>313</v>
      </c>
      <c r="B158" t="s">
        <v>777</v>
      </c>
      <c r="C158" t="s">
        <v>769</v>
      </c>
      <c r="D158" s="5">
        <f t="shared" si="4"/>
        <v>20</v>
      </c>
      <c r="K158" s="34"/>
      <c r="L158" s="34"/>
      <c r="M158" s="34"/>
      <c r="N158" s="34"/>
      <c r="O158" s="34"/>
      <c r="P158" s="34"/>
      <c r="Q158" s="34">
        <v>20</v>
      </c>
      <c r="R158" s="34"/>
      <c r="S158" s="34"/>
      <c r="T158" s="34"/>
      <c r="U158" s="34"/>
      <c r="V158" s="34"/>
      <c r="W158" s="34"/>
      <c r="X158" s="34"/>
      <c r="Y158" s="34"/>
    </row>
    <row r="159" spans="1:25">
      <c r="A159" t="s">
        <v>314</v>
      </c>
      <c r="B159" t="s">
        <v>913</v>
      </c>
      <c r="C159" t="s">
        <v>914</v>
      </c>
      <c r="D159" s="5">
        <f t="shared" si="4"/>
        <v>20</v>
      </c>
      <c r="Y159" s="34">
        <v>20</v>
      </c>
    </row>
    <row r="160" spans="1:25">
      <c r="A160" t="s">
        <v>315</v>
      </c>
      <c r="B160" t="s">
        <v>535</v>
      </c>
      <c r="C160" t="s">
        <v>212</v>
      </c>
      <c r="D160" s="5">
        <f t="shared" si="4"/>
        <v>18</v>
      </c>
      <c r="F160" s="15"/>
      <c r="G160" s="15"/>
      <c r="H160" s="15"/>
      <c r="I160" s="15"/>
      <c r="J160" s="15"/>
      <c r="K160" s="34"/>
      <c r="L160" s="34"/>
      <c r="M160" s="34"/>
      <c r="N160" s="34"/>
      <c r="O160" s="34">
        <v>18</v>
      </c>
      <c r="P160" s="34"/>
      <c r="Q160" s="34"/>
      <c r="R160" s="34"/>
      <c r="S160" s="34"/>
      <c r="T160" s="34"/>
      <c r="U160" s="34"/>
      <c r="V160" s="34"/>
      <c r="W160" s="34"/>
      <c r="X160" s="34"/>
      <c r="Y160" s="34"/>
    </row>
    <row r="161" spans="1:25">
      <c r="A161" t="s">
        <v>316</v>
      </c>
      <c r="B161" t="s">
        <v>656</v>
      </c>
      <c r="C161" t="s">
        <v>345</v>
      </c>
      <c r="D161" s="5">
        <f t="shared" si="4"/>
        <v>18</v>
      </c>
      <c r="K161" s="34"/>
      <c r="L161" s="34"/>
      <c r="M161" s="34">
        <v>18</v>
      </c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</row>
    <row r="162" spans="1:25">
      <c r="A162" t="s">
        <v>317</v>
      </c>
      <c r="B162" t="s">
        <v>915</v>
      </c>
      <c r="C162" t="s">
        <v>903</v>
      </c>
      <c r="D162" s="5">
        <f t="shared" si="4"/>
        <v>16</v>
      </c>
      <c r="Y162" s="34">
        <v>16</v>
      </c>
    </row>
    <row r="163" spans="1:25">
      <c r="A163" t="s">
        <v>328</v>
      </c>
      <c r="B163" t="s">
        <v>569</v>
      </c>
      <c r="C163" t="s">
        <v>570</v>
      </c>
      <c r="D163" s="5">
        <f t="shared" si="4"/>
        <v>12</v>
      </c>
      <c r="H163" s="30">
        <v>12</v>
      </c>
      <c r="I163" s="15"/>
      <c r="J163" s="15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</row>
    <row r="164" spans="1:25">
      <c r="A164" t="s">
        <v>329</v>
      </c>
      <c r="B164" t="s">
        <v>632</v>
      </c>
      <c r="C164" t="s">
        <v>34</v>
      </c>
      <c r="D164" s="5">
        <f t="shared" si="4"/>
        <v>12</v>
      </c>
      <c r="F164" s="15"/>
      <c r="G164" s="15"/>
      <c r="H164" s="15"/>
      <c r="I164" s="15"/>
      <c r="J164" s="15"/>
      <c r="K164" s="34"/>
      <c r="L164" s="34">
        <v>12</v>
      </c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</row>
    <row r="165" spans="1:25">
      <c r="A165" t="s">
        <v>330</v>
      </c>
      <c r="B165" t="s">
        <v>744</v>
      </c>
      <c r="C165" t="s">
        <v>212</v>
      </c>
      <c r="D165" s="5">
        <f t="shared" si="4"/>
        <v>12</v>
      </c>
      <c r="K165" s="34"/>
      <c r="L165" s="34"/>
      <c r="M165" s="34"/>
      <c r="N165" s="34"/>
      <c r="O165" s="34">
        <v>12</v>
      </c>
      <c r="P165" s="34"/>
      <c r="Q165" s="34"/>
      <c r="R165" s="34"/>
      <c r="S165" s="34"/>
      <c r="T165" s="34"/>
      <c r="U165" s="34"/>
      <c r="V165" s="34"/>
      <c r="W165" s="34"/>
      <c r="X165" s="34"/>
      <c r="Y165" s="34"/>
    </row>
    <row r="166" spans="1:25">
      <c r="A166" t="s">
        <v>331</v>
      </c>
      <c r="B166" t="s">
        <v>776</v>
      </c>
      <c r="C166" t="s">
        <v>596</v>
      </c>
      <c r="D166" s="5">
        <f t="shared" si="4"/>
        <v>12</v>
      </c>
      <c r="K166" s="34"/>
      <c r="L166" s="34"/>
      <c r="M166" s="34"/>
      <c r="N166" s="34"/>
      <c r="O166" s="34"/>
      <c r="P166" s="34"/>
      <c r="Q166" s="34">
        <v>12</v>
      </c>
      <c r="R166" s="34"/>
      <c r="S166" s="34"/>
      <c r="T166" s="34"/>
      <c r="U166" s="34"/>
      <c r="V166" s="34"/>
      <c r="W166" s="34"/>
      <c r="X166" s="34"/>
      <c r="Y166" s="34"/>
    </row>
    <row r="167" spans="1:25">
      <c r="A167" t="s">
        <v>350</v>
      </c>
      <c r="B167" t="s">
        <v>813</v>
      </c>
      <c r="C167" t="s">
        <v>703</v>
      </c>
      <c r="D167" s="5">
        <f t="shared" si="4"/>
        <v>12</v>
      </c>
      <c r="K167" s="34"/>
      <c r="L167" s="34"/>
      <c r="M167" s="34"/>
      <c r="N167" s="34"/>
      <c r="O167" s="34"/>
      <c r="P167" s="34"/>
      <c r="Q167" s="34"/>
      <c r="R167" s="34">
        <v>12</v>
      </c>
      <c r="S167" s="34"/>
      <c r="T167" s="34"/>
      <c r="U167" s="34"/>
      <c r="V167" s="34"/>
      <c r="W167" s="34"/>
      <c r="X167" s="34"/>
      <c r="Y167" s="34"/>
    </row>
    <row r="168" spans="1:25">
      <c r="A168" t="s">
        <v>351</v>
      </c>
      <c r="B168" t="s">
        <v>646</v>
      </c>
      <c r="C168" t="s">
        <v>170</v>
      </c>
      <c r="D168" s="5">
        <f t="shared" si="4"/>
        <v>12</v>
      </c>
      <c r="K168" s="34"/>
      <c r="L168" s="34"/>
      <c r="M168" s="34"/>
      <c r="N168" s="34"/>
      <c r="O168" s="34"/>
      <c r="P168" s="34"/>
      <c r="Q168" s="34"/>
      <c r="R168" s="34"/>
      <c r="S168" s="34">
        <v>12</v>
      </c>
      <c r="T168" s="34"/>
      <c r="U168" s="34"/>
      <c r="V168" s="34"/>
      <c r="W168" s="34"/>
      <c r="X168" s="34"/>
      <c r="Y168" s="34"/>
    </row>
    <row r="169" spans="1:25">
      <c r="A169" t="s">
        <v>352</v>
      </c>
      <c r="B169" t="s">
        <v>861</v>
      </c>
      <c r="C169" t="s">
        <v>210</v>
      </c>
      <c r="D169" s="5">
        <f t="shared" si="4"/>
        <v>12</v>
      </c>
      <c r="U169" s="34">
        <v>12</v>
      </c>
      <c r="V169" s="34"/>
      <c r="W169" s="34"/>
      <c r="X169" s="34"/>
      <c r="Y169" s="34"/>
    </row>
    <row r="170" spans="1:25">
      <c r="A170" t="s">
        <v>353</v>
      </c>
      <c r="B170" t="s">
        <v>463</v>
      </c>
      <c r="C170" t="s">
        <v>464</v>
      </c>
      <c r="D170" s="5">
        <f t="shared" si="4"/>
        <v>9</v>
      </c>
      <c r="K170" s="34"/>
      <c r="L170" s="34"/>
      <c r="M170" s="34">
        <v>9</v>
      </c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</row>
    <row r="171" spans="1:25">
      <c r="A171" t="s">
        <v>354</v>
      </c>
      <c r="B171" t="s">
        <v>607</v>
      </c>
      <c r="C171" t="s">
        <v>608</v>
      </c>
      <c r="D171" s="5">
        <f t="shared" si="4"/>
        <v>8</v>
      </c>
      <c r="I171" s="15">
        <v>8</v>
      </c>
      <c r="J171" s="15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</row>
    <row r="172" spans="1:25">
      <c r="A172" t="s">
        <v>355</v>
      </c>
      <c r="B172" s="23" t="s">
        <v>894</v>
      </c>
      <c r="C172" s="23" t="s">
        <v>699</v>
      </c>
      <c r="D172" s="5">
        <f t="shared" si="4"/>
        <v>8</v>
      </c>
      <c r="W172" s="34">
        <v>8</v>
      </c>
      <c r="X172" s="34"/>
      <c r="Y172" s="34"/>
    </row>
    <row r="173" spans="1:25">
      <c r="A173" t="s">
        <v>356</v>
      </c>
      <c r="B173" t="s">
        <v>434</v>
      </c>
      <c r="C173" t="s">
        <v>433</v>
      </c>
      <c r="D173" s="5">
        <f t="shared" si="4"/>
        <v>6</v>
      </c>
      <c r="F173" s="15"/>
      <c r="G173" s="15"/>
      <c r="H173" s="15"/>
      <c r="I173" s="15"/>
      <c r="J173" s="15"/>
      <c r="K173" s="34"/>
      <c r="L173" s="34"/>
      <c r="M173" s="34"/>
      <c r="N173" s="34"/>
      <c r="O173" s="34">
        <v>6</v>
      </c>
      <c r="P173" s="34"/>
      <c r="Q173" s="34"/>
      <c r="R173" s="34"/>
      <c r="S173" s="34"/>
      <c r="T173" s="34"/>
      <c r="U173" s="34"/>
      <c r="V173" s="34"/>
      <c r="W173" s="34"/>
      <c r="X173" s="34"/>
      <c r="Y173" s="34"/>
    </row>
    <row r="174" spans="1:25">
      <c r="A174" t="s">
        <v>357</v>
      </c>
      <c r="B174" t="s">
        <v>862</v>
      </c>
      <c r="C174" t="s">
        <v>674</v>
      </c>
      <c r="D174" s="5">
        <f t="shared" si="4"/>
        <v>6</v>
      </c>
      <c r="U174" s="34">
        <v>6</v>
      </c>
      <c r="V174" s="34"/>
      <c r="W174" s="34"/>
      <c r="X174" s="34"/>
      <c r="Y174" s="34"/>
    </row>
    <row r="175" spans="1:25">
      <c r="A175" t="s">
        <v>358</v>
      </c>
      <c r="B175" s="23" t="s">
        <v>881</v>
      </c>
      <c r="C175" s="23" t="s">
        <v>864</v>
      </c>
      <c r="D175" s="5">
        <f t="shared" si="4"/>
        <v>4</v>
      </c>
      <c r="V175" s="34">
        <v>4</v>
      </c>
      <c r="W175" s="34"/>
      <c r="X175" s="34"/>
      <c r="Y175" s="34"/>
    </row>
    <row r="176" spans="1:25">
      <c r="A176" t="s">
        <v>359</v>
      </c>
      <c r="B176" s="23" t="s">
        <v>895</v>
      </c>
      <c r="C176" s="23" t="s">
        <v>135</v>
      </c>
      <c r="D176" s="5">
        <f t="shared" si="4"/>
        <v>4</v>
      </c>
      <c r="W176" s="34">
        <v>4</v>
      </c>
      <c r="X176" s="34"/>
      <c r="Y176" s="34"/>
    </row>
  </sheetData>
  <sheetProtection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10:Y176">
    <sortCondition descending="1" ref="D10:D176"/>
  </sortState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R51"/>
  <sheetViews>
    <sheetView workbookViewId="0">
      <pane xSplit="5" ySplit="9" topLeftCell="I10" activePane="bottomRight" state="frozen"/>
      <selection pane="topRight" activeCell="F1" sqref="F1"/>
      <selection pane="bottomLeft" activeCell="A10" sqref="A10"/>
      <selection pane="bottomRight" activeCell="B10" sqref="B10"/>
    </sheetView>
  </sheetViews>
  <sheetFormatPr defaultColWidth="8.81640625" defaultRowHeight="14.5"/>
  <cols>
    <col min="1" max="1" width="3.453125" customWidth="1"/>
    <col min="2" max="2" width="24.7265625" customWidth="1"/>
    <col min="3" max="3" width="25.453125" customWidth="1"/>
    <col min="4" max="4" width="8.81640625" style="2"/>
    <col min="5" max="5" width="5.26953125" customWidth="1"/>
  </cols>
  <sheetData>
    <row r="6" spans="1:18">
      <c r="B6" t="s">
        <v>0</v>
      </c>
    </row>
    <row r="7" spans="1:18">
      <c r="B7" s="2" t="s">
        <v>1</v>
      </c>
      <c r="F7" s="3" t="s">
        <v>513</v>
      </c>
      <c r="G7" s="3" t="s">
        <v>513</v>
      </c>
      <c r="H7" s="3" t="s">
        <v>511</v>
      </c>
      <c r="I7" s="3" t="s">
        <v>511</v>
      </c>
      <c r="J7" s="3" t="s">
        <v>512</v>
      </c>
      <c r="K7" s="3" t="s">
        <v>513</v>
      </c>
      <c r="L7" s="3" t="s">
        <v>512</v>
      </c>
      <c r="M7" s="3" t="s">
        <v>512</v>
      </c>
      <c r="N7" s="3" t="s">
        <v>513</v>
      </c>
      <c r="O7" s="3" t="s">
        <v>513</v>
      </c>
      <c r="P7" s="3" t="s">
        <v>513</v>
      </c>
    </row>
    <row r="9" spans="1:18" ht="47.25" customHeight="1">
      <c r="B9" t="s">
        <v>5</v>
      </c>
      <c r="D9" s="2" t="s">
        <v>49</v>
      </c>
      <c r="F9" s="4" t="s">
        <v>575</v>
      </c>
      <c r="G9" s="4" t="s">
        <v>633</v>
      </c>
      <c r="H9" s="4" t="s">
        <v>658</v>
      </c>
      <c r="I9" s="4" t="s">
        <v>730</v>
      </c>
      <c r="J9" s="4" t="s">
        <v>751</v>
      </c>
      <c r="K9" s="4" t="s">
        <v>766</v>
      </c>
      <c r="L9" s="4" t="s">
        <v>847</v>
      </c>
      <c r="M9" s="4" t="s">
        <v>849</v>
      </c>
      <c r="N9" s="4" t="s">
        <v>882</v>
      </c>
      <c r="O9" s="4" t="s">
        <v>886</v>
      </c>
      <c r="P9" s="4" t="s">
        <v>901</v>
      </c>
    </row>
    <row r="10" spans="1:18">
      <c r="A10" t="s">
        <v>99</v>
      </c>
      <c r="B10" t="s">
        <v>369</v>
      </c>
      <c r="C10" t="s">
        <v>343</v>
      </c>
      <c r="D10" s="5">
        <f t="shared" ref="D10:D50" si="0">SUM(F10:AY10)</f>
        <v>1256</v>
      </c>
      <c r="E10" s="1"/>
      <c r="G10" s="34"/>
      <c r="H10" s="34">
        <v>540</v>
      </c>
      <c r="I10" s="34">
        <v>630</v>
      </c>
      <c r="J10" s="34">
        <v>54</v>
      </c>
      <c r="K10" s="40"/>
      <c r="L10" s="34"/>
      <c r="M10" s="34"/>
      <c r="N10" s="34"/>
      <c r="O10" s="34">
        <v>32</v>
      </c>
    </row>
    <row r="11" spans="1:18">
      <c r="A11" t="s">
        <v>100</v>
      </c>
      <c r="B11" t="s">
        <v>659</v>
      </c>
      <c r="C11" t="s">
        <v>461</v>
      </c>
      <c r="D11" s="5">
        <f t="shared" si="0"/>
        <v>1080</v>
      </c>
      <c r="G11" s="34"/>
      <c r="H11" s="34">
        <v>720</v>
      </c>
      <c r="I11" s="34">
        <v>360</v>
      </c>
      <c r="J11" s="34"/>
      <c r="K11" s="40"/>
      <c r="L11" s="34"/>
      <c r="N11" s="34"/>
      <c r="O11" s="34"/>
      <c r="Q11" s="44"/>
      <c r="R11" s="44"/>
    </row>
    <row r="12" spans="1:18">
      <c r="A12" t="s">
        <v>107</v>
      </c>
      <c r="B12" t="s">
        <v>275</v>
      </c>
      <c r="C12" t="s">
        <v>32</v>
      </c>
      <c r="D12" s="5">
        <f t="shared" si="0"/>
        <v>1008</v>
      </c>
      <c r="E12" s="3"/>
      <c r="G12" s="34"/>
      <c r="H12" s="34">
        <v>900</v>
      </c>
      <c r="I12" s="34"/>
      <c r="J12" s="34"/>
      <c r="K12" s="40"/>
      <c r="L12" s="34">
        <v>12</v>
      </c>
      <c r="M12" s="34">
        <v>96</v>
      </c>
      <c r="N12" s="34"/>
      <c r="O12" s="34"/>
      <c r="P12" s="44"/>
    </row>
    <row r="13" spans="1:18">
      <c r="A13" t="s">
        <v>106</v>
      </c>
      <c r="B13" t="s">
        <v>487</v>
      </c>
      <c r="C13" t="s">
        <v>479</v>
      </c>
      <c r="D13" s="5">
        <f t="shared" si="0"/>
        <v>630</v>
      </c>
      <c r="G13" s="34"/>
      <c r="H13" s="34">
        <v>630</v>
      </c>
      <c r="I13" s="34"/>
      <c r="J13" s="34"/>
      <c r="K13" s="40"/>
      <c r="L13" s="40"/>
      <c r="N13" s="34"/>
      <c r="O13" s="34"/>
    </row>
    <row r="14" spans="1:18">
      <c r="A14" t="s">
        <v>105</v>
      </c>
      <c r="B14" t="s">
        <v>27</v>
      </c>
      <c r="C14" t="s">
        <v>343</v>
      </c>
      <c r="D14" s="5">
        <f t="shared" si="0"/>
        <v>600</v>
      </c>
      <c r="E14" s="3"/>
      <c r="G14" s="34"/>
      <c r="H14" s="34">
        <v>126</v>
      </c>
      <c r="I14" s="34">
        <v>198</v>
      </c>
      <c r="J14" s="34">
        <v>180</v>
      </c>
      <c r="K14" s="34"/>
      <c r="L14" s="34"/>
      <c r="N14" s="34">
        <v>96</v>
      </c>
      <c r="O14" s="34"/>
    </row>
    <row r="15" spans="1:18">
      <c r="A15" t="s">
        <v>104</v>
      </c>
      <c r="B15" t="s">
        <v>208</v>
      </c>
      <c r="C15" t="s">
        <v>232</v>
      </c>
      <c r="D15" s="5">
        <f t="shared" si="0"/>
        <v>580</v>
      </c>
      <c r="E15" s="3"/>
      <c r="G15" s="34"/>
      <c r="H15" s="34">
        <v>450</v>
      </c>
      <c r="I15" s="34">
        <v>18</v>
      </c>
      <c r="J15" s="34"/>
      <c r="K15" s="40"/>
      <c r="L15" s="40"/>
      <c r="N15" s="34"/>
      <c r="O15" s="34"/>
      <c r="P15" s="34">
        <v>112</v>
      </c>
    </row>
    <row r="16" spans="1:18">
      <c r="A16" t="s">
        <v>103</v>
      </c>
      <c r="B16" t="s">
        <v>339</v>
      </c>
      <c r="C16" t="s">
        <v>43</v>
      </c>
      <c r="D16" s="5">
        <f t="shared" si="0"/>
        <v>495</v>
      </c>
      <c r="G16" s="34"/>
      <c r="H16" s="34">
        <v>495</v>
      </c>
      <c r="I16" s="34"/>
      <c r="J16" s="34"/>
      <c r="K16" s="40"/>
      <c r="L16" s="40"/>
      <c r="N16" s="34"/>
      <c r="O16" s="34"/>
    </row>
    <row r="17" spans="1:15">
      <c r="A17" t="s">
        <v>102</v>
      </c>
      <c r="B17" t="s">
        <v>662</v>
      </c>
      <c r="C17" t="s">
        <v>343</v>
      </c>
      <c r="D17" s="5">
        <f t="shared" si="0"/>
        <v>432</v>
      </c>
      <c r="G17" s="34"/>
      <c r="H17" s="34">
        <v>360</v>
      </c>
      <c r="I17" s="34">
        <v>72</v>
      </c>
      <c r="J17" s="34"/>
      <c r="K17" s="34"/>
      <c r="L17" s="34"/>
      <c r="N17" s="34"/>
      <c r="O17" s="34"/>
    </row>
    <row r="18" spans="1:15">
      <c r="A18" t="s">
        <v>101</v>
      </c>
      <c r="B18" t="s">
        <v>660</v>
      </c>
      <c r="C18" t="s">
        <v>661</v>
      </c>
      <c r="D18" s="5">
        <f t="shared" si="0"/>
        <v>405</v>
      </c>
      <c r="G18" s="34"/>
      <c r="H18" s="34">
        <v>405</v>
      </c>
      <c r="I18" s="34"/>
      <c r="J18" s="34"/>
      <c r="K18" s="34"/>
      <c r="L18" s="34"/>
      <c r="N18" s="34"/>
      <c r="O18" s="34"/>
    </row>
    <row r="19" spans="1:15">
      <c r="A19" t="s">
        <v>108</v>
      </c>
      <c r="B19" t="s">
        <v>663</v>
      </c>
      <c r="C19" t="s">
        <v>664</v>
      </c>
      <c r="D19" s="5">
        <f t="shared" si="0"/>
        <v>315</v>
      </c>
      <c r="G19" s="34"/>
      <c r="H19" s="34">
        <v>315</v>
      </c>
      <c r="I19" s="34"/>
      <c r="J19" s="34"/>
      <c r="K19" s="34"/>
      <c r="L19" s="34"/>
      <c r="N19" s="34"/>
      <c r="O19" s="34"/>
    </row>
    <row r="20" spans="1:15">
      <c r="A20" t="s">
        <v>109</v>
      </c>
      <c r="B20" t="s">
        <v>665</v>
      </c>
      <c r="C20" t="s">
        <v>666</v>
      </c>
      <c r="D20" s="5">
        <f t="shared" si="0"/>
        <v>288</v>
      </c>
      <c r="G20" s="34"/>
      <c r="H20" s="34">
        <v>288</v>
      </c>
      <c r="I20" s="34"/>
      <c r="J20" s="34"/>
      <c r="K20" s="34"/>
      <c r="L20" s="34"/>
      <c r="N20" s="34"/>
      <c r="O20" s="34"/>
    </row>
    <row r="21" spans="1:15">
      <c r="A21" t="s">
        <v>110</v>
      </c>
      <c r="B21" t="s">
        <v>667</v>
      </c>
      <c r="C21" t="s">
        <v>418</v>
      </c>
      <c r="D21" s="5">
        <f t="shared" si="0"/>
        <v>270</v>
      </c>
      <c r="G21" s="34"/>
      <c r="H21" s="34">
        <v>270</v>
      </c>
      <c r="I21" s="34"/>
      <c r="J21" s="34"/>
      <c r="K21" s="34"/>
      <c r="L21" s="34"/>
      <c r="N21" s="34"/>
      <c r="O21" s="34"/>
    </row>
    <row r="22" spans="1:15">
      <c r="A22" t="s">
        <v>111</v>
      </c>
      <c r="B22" t="s">
        <v>485</v>
      </c>
      <c r="C22" t="s">
        <v>95</v>
      </c>
      <c r="D22" s="5">
        <f t="shared" si="0"/>
        <v>252</v>
      </c>
      <c r="G22" s="34"/>
      <c r="H22" s="34">
        <v>252</v>
      </c>
      <c r="I22" s="34"/>
      <c r="J22" s="34"/>
      <c r="K22" s="34"/>
      <c r="L22" s="34"/>
      <c r="N22" s="34"/>
      <c r="O22" s="34"/>
    </row>
    <row r="23" spans="1:15">
      <c r="A23" t="s">
        <v>112</v>
      </c>
      <c r="B23" t="s">
        <v>477</v>
      </c>
      <c r="C23" t="s">
        <v>173</v>
      </c>
      <c r="D23" s="5">
        <f t="shared" si="0"/>
        <v>216</v>
      </c>
      <c r="G23" s="34"/>
      <c r="H23" s="34">
        <v>216</v>
      </c>
      <c r="I23" s="34"/>
      <c r="J23" s="34"/>
      <c r="K23" s="34"/>
      <c r="L23" s="34"/>
      <c r="N23" s="34"/>
      <c r="O23" s="34"/>
    </row>
    <row r="24" spans="1:15">
      <c r="A24" t="s">
        <v>113</v>
      </c>
      <c r="B24" t="s">
        <v>544</v>
      </c>
      <c r="C24" t="s">
        <v>545</v>
      </c>
      <c r="D24" s="5">
        <f t="shared" si="0"/>
        <v>198</v>
      </c>
      <c r="G24" s="34"/>
      <c r="H24" s="34">
        <v>198</v>
      </c>
      <c r="I24" s="34"/>
      <c r="J24" s="34"/>
      <c r="K24" s="34"/>
      <c r="L24" s="34"/>
      <c r="N24" s="34"/>
      <c r="O24" s="34"/>
    </row>
    <row r="25" spans="1:15">
      <c r="A25" t="s">
        <v>114</v>
      </c>
      <c r="B25" t="s">
        <v>668</v>
      </c>
      <c r="C25" t="s">
        <v>664</v>
      </c>
      <c r="D25" s="5">
        <f t="shared" si="0"/>
        <v>180</v>
      </c>
      <c r="G25" s="34"/>
      <c r="H25" s="34">
        <v>180</v>
      </c>
      <c r="I25" s="34"/>
      <c r="J25" s="34"/>
      <c r="K25" s="34"/>
      <c r="L25" s="34"/>
      <c r="N25" s="34"/>
      <c r="O25" s="34"/>
    </row>
    <row r="26" spans="1:15">
      <c r="A26" t="s">
        <v>115</v>
      </c>
      <c r="B26" t="s">
        <v>669</v>
      </c>
      <c r="C26" t="s">
        <v>670</v>
      </c>
      <c r="D26" s="5">
        <f t="shared" si="0"/>
        <v>162</v>
      </c>
      <c r="G26" s="34"/>
      <c r="H26" s="34">
        <v>162</v>
      </c>
      <c r="I26" s="34"/>
      <c r="J26" s="34"/>
      <c r="K26" s="34"/>
      <c r="L26" s="34"/>
      <c r="N26" s="34"/>
      <c r="O26" s="34"/>
    </row>
    <row r="27" spans="1:15">
      <c r="A27" t="s">
        <v>116</v>
      </c>
      <c r="B27" t="s">
        <v>671</v>
      </c>
      <c r="C27" t="s">
        <v>672</v>
      </c>
      <c r="D27" s="5">
        <f t="shared" si="0"/>
        <v>144</v>
      </c>
      <c r="G27" s="34"/>
      <c r="H27" s="34">
        <v>144</v>
      </c>
      <c r="I27" s="34"/>
      <c r="J27" s="34"/>
      <c r="K27" s="34"/>
      <c r="L27" s="34"/>
      <c r="N27" s="34"/>
      <c r="O27" s="34"/>
    </row>
    <row r="28" spans="1:15">
      <c r="A28" t="s">
        <v>117</v>
      </c>
      <c r="B28" t="s">
        <v>760</v>
      </c>
      <c r="C28" t="s">
        <v>484</v>
      </c>
      <c r="D28" s="5">
        <f t="shared" si="0"/>
        <v>132</v>
      </c>
      <c r="G28" s="34"/>
      <c r="H28" s="34"/>
      <c r="I28" s="34"/>
      <c r="J28" s="34">
        <v>132</v>
      </c>
      <c r="K28" s="34"/>
      <c r="L28" s="34"/>
      <c r="N28" s="34"/>
      <c r="O28" s="34"/>
    </row>
    <row r="29" spans="1:15">
      <c r="A29" t="s">
        <v>118</v>
      </c>
      <c r="B29" t="s">
        <v>868</v>
      </c>
      <c r="C29" t="s">
        <v>869</v>
      </c>
      <c r="D29" s="5">
        <f t="shared" si="0"/>
        <v>120</v>
      </c>
      <c r="N29" s="34">
        <v>120</v>
      </c>
      <c r="O29" s="34"/>
    </row>
    <row r="30" spans="1:15">
      <c r="A30" t="s">
        <v>119</v>
      </c>
      <c r="B30" t="s">
        <v>486</v>
      </c>
      <c r="C30" t="s">
        <v>479</v>
      </c>
      <c r="D30" s="5">
        <f t="shared" si="0"/>
        <v>117</v>
      </c>
      <c r="G30" s="34"/>
      <c r="H30" s="34">
        <v>117</v>
      </c>
      <c r="I30" s="34"/>
      <c r="J30" s="34"/>
      <c r="K30" s="34"/>
      <c r="L30" s="34"/>
      <c r="N30" s="34"/>
      <c r="O30" s="34"/>
    </row>
    <row r="31" spans="1:15">
      <c r="A31" t="s">
        <v>120</v>
      </c>
      <c r="B31" t="s">
        <v>673</v>
      </c>
      <c r="C31" t="s">
        <v>674</v>
      </c>
      <c r="D31" s="5">
        <f t="shared" si="0"/>
        <v>108</v>
      </c>
      <c r="G31" s="34"/>
      <c r="H31" s="34">
        <v>108</v>
      </c>
      <c r="I31" s="34"/>
      <c r="J31" s="34"/>
      <c r="K31" s="34"/>
      <c r="L31" s="34"/>
      <c r="N31" s="34"/>
      <c r="O31" s="34"/>
    </row>
    <row r="32" spans="1:15">
      <c r="A32" t="s">
        <v>121</v>
      </c>
      <c r="B32" t="s">
        <v>675</v>
      </c>
      <c r="C32" t="s">
        <v>664</v>
      </c>
      <c r="D32" s="5">
        <f t="shared" si="0"/>
        <v>99</v>
      </c>
      <c r="G32" s="34"/>
      <c r="H32" s="34">
        <v>99</v>
      </c>
      <c r="I32" s="34"/>
      <c r="J32" s="34"/>
      <c r="K32" s="34"/>
      <c r="L32" s="34"/>
      <c r="N32" s="34"/>
      <c r="O32" s="34"/>
    </row>
    <row r="33" spans="1:15">
      <c r="A33" t="s">
        <v>122</v>
      </c>
      <c r="B33" t="s">
        <v>676</v>
      </c>
      <c r="C33" t="s">
        <v>480</v>
      </c>
      <c r="D33" s="5">
        <f t="shared" si="0"/>
        <v>90</v>
      </c>
      <c r="G33" s="34"/>
      <c r="H33" s="34">
        <v>90</v>
      </c>
      <c r="I33" s="34"/>
      <c r="J33" s="34"/>
      <c r="K33" s="34"/>
      <c r="L33" s="34"/>
      <c r="N33" s="34"/>
      <c r="O33" s="34"/>
    </row>
    <row r="34" spans="1:15">
      <c r="A34" t="s">
        <v>123</v>
      </c>
      <c r="B34" t="s">
        <v>543</v>
      </c>
      <c r="C34" t="s">
        <v>476</v>
      </c>
      <c r="D34" s="5">
        <f t="shared" si="0"/>
        <v>81</v>
      </c>
      <c r="G34" s="34"/>
      <c r="H34" s="34">
        <v>81</v>
      </c>
      <c r="I34" s="34"/>
      <c r="J34" s="34"/>
      <c r="K34" s="34"/>
      <c r="L34" s="34"/>
      <c r="N34" s="34"/>
      <c r="O34" s="34"/>
    </row>
    <row r="35" spans="1:15">
      <c r="A35" t="s">
        <v>124</v>
      </c>
      <c r="B35" t="s">
        <v>209</v>
      </c>
      <c r="C35" t="s">
        <v>233</v>
      </c>
      <c r="D35" s="5">
        <f t="shared" si="0"/>
        <v>81</v>
      </c>
      <c r="E35" s="3"/>
      <c r="G35" s="34"/>
      <c r="H35" s="34">
        <v>27</v>
      </c>
      <c r="I35" s="34">
        <v>54</v>
      </c>
      <c r="J35" s="34"/>
      <c r="K35" s="34"/>
      <c r="L35" s="34"/>
      <c r="N35" s="34"/>
      <c r="O35" s="34"/>
    </row>
    <row r="36" spans="1:15">
      <c r="A36" t="s">
        <v>125</v>
      </c>
      <c r="B36" t="s">
        <v>623</v>
      </c>
      <c r="C36" t="s">
        <v>624</v>
      </c>
      <c r="D36" s="5">
        <f t="shared" si="0"/>
        <v>80</v>
      </c>
      <c r="G36" s="34">
        <v>80</v>
      </c>
      <c r="H36" s="34"/>
      <c r="I36" s="34"/>
      <c r="J36" s="34"/>
      <c r="K36" s="34"/>
      <c r="L36" s="34"/>
      <c r="N36" s="34"/>
      <c r="O36" s="34"/>
    </row>
    <row r="37" spans="1:15">
      <c r="A37" t="s">
        <v>126</v>
      </c>
      <c r="B37" t="s">
        <v>483</v>
      </c>
      <c r="C37" t="s">
        <v>484</v>
      </c>
      <c r="D37" s="5">
        <f t="shared" si="0"/>
        <v>72</v>
      </c>
      <c r="G37" s="34"/>
      <c r="H37" s="34">
        <v>72</v>
      </c>
      <c r="I37" s="34"/>
      <c r="J37" s="34"/>
      <c r="K37" s="34"/>
      <c r="L37" s="34"/>
      <c r="N37" s="34"/>
      <c r="O37" s="34"/>
    </row>
    <row r="38" spans="1:15">
      <c r="A38" t="s">
        <v>127</v>
      </c>
      <c r="B38" t="s">
        <v>677</v>
      </c>
      <c r="C38" t="s">
        <v>678</v>
      </c>
      <c r="D38" s="5">
        <f t="shared" si="0"/>
        <v>63</v>
      </c>
      <c r="G38" s="34"/>
      <c r="H38" s="34">
        <v>63</v>
      </c>
      <c r="I38" s="34"/>
      <c r="J38" s="34"/>
      <c r="K38" s="34"/>
      <c r="L38" s="34"/>
      <c r="N38" s="34"/>
      <c r="O38" s="34"/>
    </row>
    <row r="39" spans="1:15">
      <c r="A39" t="s">
        <v>128</v>
      </c>
      <c r="B39" t="s">
        <v>794</v>
      </c>
      <c r="C39" t="s">
        <v>769</v>
      </c>
      <c r="D39" s="5">
        <f t="shared" si="0"/>
        <v>56</v>
      </c>
      <c r="G39" s="34"/>
      <c r="H39" s="34"/>
      <c r="I39" s="34"/>
      <c r="J39" s="34"/>
      <c r="K39" s="34">
        <v>56</v>
      </c>
      <c r="L39" s="34"/>
      <c r="N39" s="34"/>
      <c r="O39" s="34"/>
    </row>
    <row r="40" spans="1:15">
      <c r="A40" t="s">
        <v>129</v>
      </c>
      <c r="B40" t="s">
        <v>679</v>
      </c>
      <c r="C40" t="s">
        <v>232</v>
      </c>
      <c r="D40" s="5">
        <f t="shared" si="0"/>
        <v>54</v>
      </c>
      <c r="G40" s="34"/>
      <c r="H40" s="34">
        <v>54</v>
      </c>
      <c r="I40" s="34"/>
      <c r="J40" s="34"/>
      <c r="K40" s="34"/>
      <c r="L40" s="34"/>
      <c r="N40" s="34"/>
      <c r="O40" s="34"/>
    </row>
    <row r="41" spans="1:15">
      <c r="A41" t="s">
        <v>130</v>
      </c>
      <c r="B41" t="s">
        <v>597</v>
      </c>
      <c r="C41" t="s">
        <v>598</v>
      </c>
      <c r="D41" s="5">
        <f t="shared" si="0"/>
        <v>52</v>
      </c>
      <c r="F41" s="15">
        <v>52</v>
      </c>
      <c r="G41" s="34"/>
      <c r="H41" s="34"/>
      <c r="I41" s="34"/>
      <c r="J41" s="34"/>
      <c r="K41" s="34"/>
      <c r="L41" s="34"/>
      <c r="N41" s="34"/>
      <c r="O41" s="34"/>
    </row>
    <row r="42" spans="1:15">
      <c r="A42" t="s">
        <v>131</v>
      </c>
      <c r="B42" t="s">
        <v>680</v>
      </c>
      <c r="C42" t="s">
        <v>77</v>
      </c>
      <c r="D42" s="5">
        <f t="shared" si="0"/>
        <v>45</v>
      </c>
      <c r="G42" s="34"/>
      <c r="H42" s="34">
        <v>45</v>
      </c>
      <c r="I42" s="34"/>
      <c r="J42" s="34"/>
      <c r="K42" s="34"/>
      <c r="L42" s="34"/>
      <c r="N42" s="34"/>
      <c r="O42" s="34"/>
    </row>
    <row r="43" spans="1:15">
      <c r="A43" t="s">
        <v>132</v>
      </c>
      <c r="B43" t="s">
        <v>481</v>
      </c>
      <c r="C43" t="s">
        <v>482</v>
      </c>
      <c r="D43" s="5">
        <f t="shared" si="0"/>
        <v>36</v>
      </c>
      <c r="G43" s="34"/>
      <c r="H43" s="34">
        <v>36</v>
      </c>
      <c r="I43" s="34"/>
      <c r="J43" s="34"/>
      <c r="K43" s="34"/>
      <c r="L43" s="34"/>
      <c r="N43" s="34"/>
      <c r="O43" s="34"/>
    </row>
    <row r="44" spans="1:15">
      <c r="A44" t="s">
        <v>150</v>
      </c>
      <c r="B44" t="s">
        <v>629</v>
      </c>
      <c r="C44" t="s">
        <v>34</v>
      </c>
      <c r="D44" s="5">
        <f t="shared" si="0"/>
        <v>36</v>
      </c>
      <c r="G44" s="34">
        <v>36</v>
      </c>
      <c r="H44" s="34"/>
      <c r="I44" s="34"/>
      <c r="J44" s="34"/>
      <c r="K44" s="34"/>
      <c r="L44" s="34"/>
      <c r="N44" s="34"/>
      <c r="O44" s="34"/>
    </row>
    <row r="45" spans="1:15">
      <c r="A45" t="s">
        <v>151</v>
      </c>
      <c r="B45" s="33" t="s">
        <v>727</v>
      </c>
      <c r="C45" s="33" t="s">
        <v>728</v>
      </c>
      <c r="D45" s="5">
        <f t="shared" si="0"/>
        <v>36</v>
      </c>
      <c r="G45" s="34"/>
      <c r="H45" s="34"/>
      <c r="I45" s="34">
        <v>36</v>
      </c>
      <c r="J45" s="34"/>
      <c r="K45" s="34"/>
      <c r="L45" s="34"/>
      <c r="N45" s="34"/>
      <c r="O45" s="34"/>
    </row>
    <row r="46" spans="1:15">
      <c r="A46" t="s">
        <v>198</v>
      </c>
      <c r="B46" t="s">
        <v>858</v>
      </c>
      <c r="C46" t="s">
        <v>44</v>
      </c>
      <c r="D46" s="5">
        <f t="shared" si="0"/>
        <v>30</v>
      </c>
      <c r="M46" s="34">
        <v>30</v>
      </c>
      <c r="N46" s="34"/>
      <c r="O46" s="34"/>
    </row>
    <row r="47" spans="1:15">
      <c r="A47" t="s">
        <v>152</v>
      </c>
      <c r="B47" t="s">
        <v>681</v>
      </c>
      <c r="C47" t="s">
        <v>461</v>
      </c>
      <c r="D47" s="5">
        <f t="shared" si="0"/>
        <v>18</v>
      </c>
      <c r="G47" s="34"/>
      <c r="H47" s="34">
        <v>18</v>
      </c>
      <c r="I47" s="34"/>
      <c r="J47" s="34"/>
      <c r="K47" s="34"/>
      <c r="L47" s="34"/>
      <c r="N47" s="34"/>
      <c r="O47" s="34"/>
    </row>
    <row r="48" spans="1:15">
      <c r="A48" t="s">
        <v>153</v>
      </c>
      <c r="B48" t="s">
        <v>846</v>
      </c>
      <c r="C48" t="s">
        <v>476</v>
      </c>
      <c r="D48" s="5">
        <f t="shared" si="0"/>
        <v>18</v>
      </c>
      <c r="G48" s="34"/>
      <c r="H48" s="34"/>
      <c r="I48" s="34"/>
      <c r="J48" s="34"/>
      <c r="K48" s="34"/>
      <c r="L48" s="34">
        <v>18</v>
      </c>
      <c r="N48" s="34"/>
      <c r="O48" s="34"/>
    </row>
    <row r="49" spans="1:15">
      <c r="A49" t="s">
        <v>154</v>
      </c>
      <c r="B49" t="s">
        <v>605</v>
      </c>
      <c r="C49" t="s">
        <v>497</v>
      </c>
      <c r="D49" s="5">
        <f t="shared" si="0"/>
        <v>16</v>
      </c>
      <c r="F49" s="15">
        <v>16</v>
      </c>
      <c r="G49" s="34"/>
      <c r="H49" s="34"/>
      <c r="I49" s="34"/>
      <c r="J49" s="34"/>
      <c r="K49" s="34"/>
      <c r="L49" s="34"/>
      <c r="N49" s="34"/>
      <c r="O49" s="34"/>
    </row>
    <row r="50" spans="1:15">
      <c r="A50" t="s">
        <v>155</v>
      </c>
      <c r="B50" t="s">
        <v>682</v>
      </c>
      <c r="C50" t="s">
        <v>135</v>
      </c>
      <c r="D50" s="5">
        <f t="shared" si="0"/>
        <v>9</v>
      </c>
      <c r="G50" s="34"/>
      <c r="H50" s="34">
        <v>9</v>
      </c>
      <c r="I50" s="34"/>
      <c r="J50" s="34"/>
      <c r="K50" s="34"/>
      <c r="L50" s="34"/>
      <c r="N50" s="34"/>
      <c r="O50" s="34"/>
    </row>
    <row r="51" spans="1:15">
      <c r="O51" s="34"/>
    </row>
  </sheetData>
  <sheetProtection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10:P50">
    <sortCondition descending="1" ref="D10:D50"/>
  </sortState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AD58"/>
  <sheetViews>
    <sheetView workbookViewId="0">
      <pane xSplit="5" ySplit="9" topLeftCell="S10" activePane="bottomRight" state="frozen"/>
      <selection pane="topRight" activeCell="F1" sqref="F1"/>
      <selection pane="bottomLeft" activeCell="A10" sqref="A10"/>
      <selection pane="bottomRight" activeCell="B10" sqref="B10"/>
    </sheetView>
  </sheetViews>
  <sheetFormatPr defaultColWidth="8.81640625" defaultRowHeight="14.5"/>
  <cols>
    <col min="1" max="1" width="3.453125" bestFit="1" customWidth="1"/>
    <col min="2" max="2" width="25" customWidth="1"/>
    <col min="3" max="3" width="25.453125" customWidth="1"/>
    <col min="4" max="4" width="8.81640625" style="2"/>
    <col min="5" max="5" width="5.453125" customWidth="1"/>
  </cols>
  <sheetData>
    <row r="6" spans="1:30">
      <c r="B6" t="s">
        <v>0</v>
      </c>
    </row>
    <row r="7" spans="1:30">
      <c r="B7" t="s">
        <v>1</v>
      </c>
      <c r="F7" s="3" t="s">
        <v>511</v>
      </c>
      <c r="G7" s="3" t="s">
        <v>511</v>
      </c>
      <c r="H7" s="3" t="s">
        <v>511</v>
      </c>
      <c r="I7" s="31" t="s">
        <v>512</v>
      </c>
      <c r="J7" s="31" t="s">
        <v>513</v>
      </c>
      <c r="K7" s="31" t="s">
        <v>511</v>
      </c>
      <c r="L7" s="3" t="s">
        <v>511</v>
      </c>
      <c r="M7" s="3" t="s">
        <v>513</v>
      </c>
      <c r="N7" s="3" t="s">
        <v>511</v>
      </c>
      <c r="O7" s="3" t="s">
        <v>511</v>
      </c>
      <c r="P7" s="3" t="s">
        <v>511</v>
      </c>
      <c r="Q7" s="3" t="s">
        <v>511</v>
      </c>
      <c r="R7" s="3" t="s">
        <v>512</v>
      </c>
      <c r="S7" s="3" t="s">
        <v>511</v>
      </c>
      <c r="T7" s="3" t="s">
        <v>513</v>
      </c>
      <c r="U7" s="3" t="s">
        <v>511</v>
      </c>
      <c r="V7" s="3" t="s">
        <v>511</v>
      </c>
      <c r="W7" s="3" t="s">
        <v>513</v>
      </c>
      <c r="X7" s="3" t="s">
        <v>513</v>
      </c>
      <c r="Y7" s="3" t="s">
        <v>511</v>
      </c>
      <c r="Z7" s="3" t="s">
        <v>511</v>
      </c>
    </row>
    <row r="9" spans="1:30" ht="50.25" customHeight="1">
      <c r="B9" s="2" t="s">
        <v>6</v>
      </c>
      <c r="D9" s="2" t="s">
        <v>49</v>
      </c>
      <c r="F9" s="4" t="s">
        <v>541</v>
      </c>
      <c r="G9" s="4" t="s">
        <v>554</v>
      </c>
      <c r="H9" s="4" t="s">
        <v>557</v>
      </c>
      <c r="I9" s="4" t="s">
        <v>572</v>
      </c>
      <c r="J9" s="4" t="s">
        <v>575</v>
      </c>
      <c r="K9" s="4" t="s">
        <v>617</v>
      </c>
      <c r="L9" s="4" t="s">
        <v>619</v>
      </c>
      <c r="M9" s="4" t="s">
        <v>634</v>
      </c>
      <c r="N9" s="4" t="s">
        <v>687</v>
      </c>
      <c r="O9" s="4" t="s">
        <v>688</v>
      </c>
      <c r="P9" s="4" t="s">
        <v>697</v>
      </c>
      <c r="Q9" s="4" t="s">
        <v>732</v>
      </c>
      <c r="R9" s="4" t="s">
        <v>748</v>
      </c>
      <c r="S9" s="4" t="s">
        <v>761</v>
      </c>
      <c r="T9" s="4" t="s">
        <v>766</v>
      </c>
      <c r="U9" s="4" t="s">
        <v>832</v>
      </c>
      <c r="V9" s="4" t="s">
        <v>848</v>
      </c>
      <c r="W9" s="4" t="s">
        <v>882</v>
      </c>
      <c r="X9" s="4" t="s">
        <v>886</v>
      </c>
      <c r="Y9" s="4" t="s">
        <v>896</v>
      </c>
      <c r="Z9" s="4" t="s">
        <v>900</v>
      </c>
    </row>
    <row r="10" spans="1:30" ht="15.5">
      <c r="A10" t="s">
        <v>99</v>
      </c>
      <c r="B10" t="s">
        <v>63</v>
      </c>
      <c r="C10" t="s">
        <v>77</v>
      </c>
      <c r="D10" s="14">
        <f t="shared" ref="D10:D41" si="0">SUM(F10:AC10)</f>
        <v>6280</v>
      </c>
      <c r="E10" s="3"/>
      <c r="F10" s="21">
        <v>234</v>
      </c>
      <c r="G10" s="15"/>
      <c r="H10" s="15">
        <v>900</v>
      </c>
      <c r="I10" s="15"/>
      <c r="K10" s="15">
        <v>18</v>
      </c>
      <c r="L10" s="34">
        <v>45</v>
      </c>
      <c r="M10" s="34"/>
      <c r="N10" s="34">
        <v>720</v>
      </c>
      <c r="O10" s="34">
        <v>900</v>
      </c>
      <c r="P10" s="34">
        <v>315</v>
      </c>
      <c r="Q10" s="34">
        <v>160</v>
      </c>
      <c r="R10" s="35"/>
      <c r="S10" s="34">
        <v>900</v>
      </c>
      <c r="T10" s="35"/>
      <c r="U10" s="34">
        <v>900</v>
      </c>
      <c r="V10" s="34">
        <v>288</v>
      </c>
      <c r="Y10" s="48"/>
      <c r="Z10" s="48">
        <v>900</v>
      </c>
      <c r="AD10" s="3"/>
    </row>
    <row r="11" spans="1:30" ht="15.5">
      <c r="A11" t="s">
        <v>100</v>
      </c>
      <c r="B11" t="s">
        <v>69</v>
      </c>
      <c r="C11" t="s">
        <v>73</v>
      </c>
      <c r="D11" s="14">
        <f t="shared" si="0"/>
        <v>4380</v>
      </c>
      <c r="E11" s="3"/>
      <c r="F11" s="21">
        <v>252</v>
      </c>
      <c r="G11" s="15">
        <v>99</v>
      </c>
      <c r="H11" s="15">
        <v>252</v>
      </c>
      <c r="I11" s="15">
        <v>24</v>
      </c>
      <c r="K11" s="15">
        <v>450</v>
      </c>
      <c r="L11" s="34"/>
      <c r="M11" s="34"/>
      <c r="N11" s="34">
        <v>270</v>
      </c>
      <c r="O11" s="34">
        <v>720</v>
      </c>
      <c r="P11" s="35"/>
      <c r="Q11" s="34">
        <v>900</v>
      </c>
      <c r="R11" s="35"/>
      <c r="S11" s="34">
        <v>360</v>
      </c>
      <c r="T11" s="35"/>
      <c r="U11" s="34">
        <v>54</v>
      </c>
      <c r="V11" s="34">
        <v>495</v>
      </c>
      <c r="Y11" s="34">
        <v>144</v>
      </c>
      <c r="Z11" s="34">
        <v>360</v>
      </c>
      <c r="AD11" s="3"/>
    </row>
    <row r="12" spans="1:30" ht="15.5">
      <c r="A12" t="s">
        <v>107</v>
      </c>
      <c r="B12" t="s">
        <v>18</v>
      </c>
      <c r="C12" t="s">
        <v>37</v>
      </c>
      <c r="D12" s="14">
        <f t="shared" si="0"/>
        <v>4297</v>
      </c>
      <c r="E12" s="3"/>
      <c r="F12" s="21">
        <v>216</v>
      </c>
      <c r="G12" s="29"/>
      <c r="H12" s="21">
        <v>720</v>
      </c>
      <c r="I12" s="15">
        <v>6</v>
      </c>
      <c r="K12" s="21">
        <v>9</v>
      </c>
      <c r="L12" s="36">
        <v>540</v>
      </c>
      <c r="M12" s="34"/>
      <c r="N12" s="34">
        <v>540</v>
      </c>
      <c r="O12" s="34">
        <v>540</v>
      </c>
      <c r="P12" s="35"/>
      <c r="Q12" s="34">
        <v>315</v>
      </c>
      <c r="R12" s="35"/>
      <c r="S12" s="34">
        <v>252</v>
      </c>
      <c r="T12" s="35"/>
      <c r="U12" s="34">
        <v>27</v>
      </c>
      <c r="V12" s="34">
        <v>405</v>
      </c>
      <c r="W12" s="34">
        <v>88</v>
      </c>
      <c r="Y12" s="34">
        <v>234</v>
      </c>
      <c r="Z12" s="34">
        <v>405</v>
      </c>
      <c r="AD12" s="3"/>
    </row>
    <row r="13" spans="1:30" ht="15.5">
      <c r="A13" t="s">
        <v>106</v>
      </c>
      <c r="B13" t="s">
        <v>196</v>
      </c>
      <c r="C13" t="s">
        <v>78</v>
      </c>
      <c r="D13" s="14">
        <f t="shared" si="0"/>
        <v>3258</v>
      </c>
      <c r="E13" s="3"/>
      <c r="F13" s="21">
        <v>72</v>
      </c>
      <c r="G13" s="29"/>
      <c r="H13" s="21">
        <v>126</v>
      </c>
      <c r="I13" s="15"/>
      <c r="J13" s="22"/>
      <c r="K13" s="15"/>
      <c r="L13" s="34"/>
      <c r="M13" s="34"/>
      <c r="N13" s="34">
        <v>900</v>
      </c>
      <c r="O13" s="34">
        <v>315</v>
      </c>
      <c r="P13" s="35"/>
      <c r="Q13" s="34">
        <v>9</v>
      </c>
      <c r="R13" s="35"/>
      <c r="S13" s="34">
        <v>630</v>
      </c>
      <c r="T13" s="35"/>
      <c r="U13" s="34">
        <v>288</v>
      </c>
      <c r="V13" s="34">
        <v>630</v>
      </c>
      <c r="Y13" s="34"/>
      <c r="Z13" s="34">
        <v>288</v>
      </c>
      <c r="AD13" s="3"/>
    </row>
    <row r="14" spans="1:30" ht="15.5">
      <c r="A14" t="s">
        <v>105</v>
      </c>
      <c r="B14" t="s">
        <v>56</v>
      </c>
      <c r="C14" t="s">
        <v>72</v>
      </c>
      <c r="D14" s="14">
        <f t="shared" si="0"/>
        <v>3240</v>
      </c>
      <c r="E14" s="3"/>
      <c r="F14" s="21">
        <v>315</v>
      </c>
      <c r="G14" s="29"/>
      <c r="H14" s="21">
        <v>270</v>
      </c>
      <c r="I14" s="15"/>
      <c r="J14" s="22"/>
      <c r="K14" s="15"/>
      <c r="L14" s="34"/>
      <c r="M14" s="34"/>
      <c r="N14" s="34">
        <v>288</v>
      </c>
      <c r="O14" s="34">
        <v>630</v>
      </c>
      <c r="P14" s="35"/>
      <c r="Q14" s="34">
        <v>405</v>
      </c>
      <c r="R14" s="35"/>
      <c r="S14" s="34">
        <v>450</v>
      </c>
      <c r="T14" s="35"/>
      <c r="U14" s="34">
        <v>234</v>
      </c>
      <c r="V14" s="34">
        <v>108</v>
      </c>
      <c r="Y14" s="34">
        <v>270</v>
      </c>
      <c r="Z14" s="34">
        <v>270</v>
      </c>
      <c r="AD14" s="3"/>
    </row>
    <row r="15" spans="1:30" ht="15.5">
      <c r="A15" t="s">
        <v>104</v>
      </c>
      <c r="B15" t="s">
        <v>197</v>
      </c>
      <c r="C15" t="s">
        <v>32</v>
      </c>
      <c r="D15" s="14">
        <f t="shared" si="0"/>
        <v>2680</v>
      </c>
      <c r="E15" s="3"/>
      <c r="F15" s="21"/>
      <c r="G15" s="29"/>
      <c r="H15" s="21">
        <v>315</v>
      </c>
      <c r="I15" s="15"/>
      <c r="K15" s="15"/>
      <c r="L15" s="34"/>
      <c r="M15" s="34"/>
      <c r="N15" s="34">
        <v>162</v>
      </c>
      <c r="O15" s="34">
        <v>108</v>
      </c>
      <c r="P15" s="37"/>
      <c r="Q15" s="34">
        <v>63</v>
      </c>
      <c r="R15" s="35"/>
      <c r="S15" s="34">
        <v>216</v>
      </c>
      <c r="T15" s="35"/>
      <c r="U15" s="34">
        <v>540</v>
      </c>
      <c r="V15" s="34">
        <v>720</v>
      </c>
      <c r="W15" s="34">
        <v>16</v>
      </c>
      <c r="Y15" s="34"/>
      <c r="Z15" s="34">
        <v>540</v>
      </c>
      <c r="AD15" s="3"/>
    </row>
    <row r="16" spans="1:30" ht="15.5">
      <c r="A16" t="s">
        <v>103</v>
      </c>
      <c r="B16" t="s">
        <v>318</v>
      </c>
      <c r="C16" t="s">
        <v>32</v>
      </c>
      <c r="D16" s="14">
        <f t="shared" si="0"/>
        <v>2630</v>
      </c>
      <c r="E16" s="3"/>
      <c r="F16" s="21">
        <v>540</v>
      </c>
      <c r="G16" s="29"/>
      <c r="H16" s="21"/>
      <c r="I16" s="15"/>
      <c r="K16" s="15"/>
      <c r="L16" s="34"/>
      <c r="M16" s="34">
        <v>240</v>
      </c>
      <c r="N16" s="34">
        <v>630</v>
      </c>
      <c r="O16" s="34">
        <v>72</v>
      </c>
      <c r="P16" s="35"/>
      <c r="Q16" s="34">
        <v>144</v>
      </c>
      <c r="R16" s="35"/>
      <c r="S16" s="34">
        <v>72</v>
      </c>
      <c r="T16" s="34">
        <v>64</v>
      </c>
      <c r="U16" s="34">
        <v>405</v>
      </c>
      <c r="V16" s="34">
        <v>315</v>
      </c>
      <c r="X16" s="34">
        <v>40</v>
      </c>
      <c r="Y16" s="34"/>
      <c r="Z16" s="34">
        <v>108</v>
      </c>
      <c r="AD16" s="3"/>
    </row>
    <row r="17" spans="1:30" ht="15.5">
      <c r="A17" t="s">
        <v>102</v>
      </c>
      <c r="B17" t="s">
        <v>60</v>
      </c>
      <c r="C17" t="s">
        <v>76</v>
      </c>
      <c r="D17" s="14">
        <f t="shared" si="0"/>
        <v>2556</v>
      </c>
      <c r="E17" s="3"/>
      <c r="F17" s="21">
        <v>405</v>
      </c>
      <c r="G17" s="29"/>
      <c r="H17" s="21">
        <v>54</v>
      </c>
      <c r="I17" s="21">
        <v>180</v>
      </c>
      <c r="K17" s="15"/>
      <c r="L17" s="34"/>
      <c r="M17" s="34"/>
      <c r="N17" s="34">
        <v>360</v>
      </c>
      <c r="O17" s="34">
        <v>405</v>
      </c>
      <c r="P17" s="35"/>
      <c r="Q17" s="34">
        <v>630</v>
      </c>
      <c r="R17" s="35"/>
      <c r="S17" s="34">
        <v>270</v>
      </c>
      <c r="T17" s="35"/>
      <c r="U17" s="34"/>
      <c r="V17" s="34"/>
      <c r="Y17" s="34"/>
      <c r="Z17" s="34">
        <v>252</v>
      </c>
      <c r="AD17" s="3"/>
    </row>
    <row r="18" spans="1:30" ht="15.5">
      <c r="A18" t="s">
        <v>101</v>
      </c>
      <c r="B18" s="11" t="s">
        <v>413</v>
      </c>
      <c r="C18" s="7" t="s">
        <v>44</v>
      </c>
      <c r="D18" s="14">
        <f t="shared" si="0"/>
        <v>2457</v>
      </c>
      <c r="F18" s="15">
        <v>117</v>
      </c>
      <c r="G18" s="29"/>
      <c r="H18" s="21"/>
      <c r="I18" s="15"/>
      <c r="J18" s="3"/>
      <c r="K18" s="15"/>
      <c r="L18" s="34"/>
      <c r="M18" s="34"/>
      <c r="N18" s="34">
        <v>495</v>
      </c>
      <c r="O18" s="34">
        <v>450</v>
      </c>
      <c r="P18" s="35"/>
      <c r="Q18" s="34">
        <v>360</v>
      </c>
      <c r="R18" s="35"/>
      <c r="S18" s="34">
        <v>54</v>
      </c>
      <c r="T18" s="35"/>
      <c r="U18" s="34">
        <v>495</v>
      </c>
      <c r="V18" s="34">
        <v>252</v>
      </c>
      <c r="Y18" s="34"/>
      <c r="Z18" s="34">
        <v>234</v>
      </c>
      <c r="AD18" s="3"/>
    </row>
    <row r="19" spans="1:30" ht="15.5">
      <c r="A19" t="s">
        <v>108</v>
      </c>
      <c r="B19" t="s">
        <v>68</v>
      </c>
      <c r="C19" t="s">
        <v>78</v>
      </c>
      <c r="D19" s="14">
        <f t="shared" si="0"/>
        <v>2403</v>
      </c>
      <c r="E19" s="3"/>
      <c r="F19" s="21">
        <v>36</v>
      </c>
      <c r="G19" s="29"/>
      <c r="H19" s="21">
        <v>162</v>
      </c>
      <c r="I19" s="15"/>
      <c r="K19" s="15"/>
      <c r="L19" s="34"/>
      <c r="M19" s="34"/>
      <c r="N19" s="34">
        <v>99</v>
      </c>
      <c r="O19" s="34">
        <v>216</v>
      </c>
      <c r="P19" s="37"/>
      <c r="Q19" s="34">
        <v>252</v>
      </c>
      <c r="R19" s="35"/>
      <c r="S19" s="34">
        <v>54</v>
      </c>
      <c r="T19" s="35"/>
      <c r="U19" s="34">
        <v>450</v>
      </c>
      <c r="V19" s="34">
        <v>900</v>
      </c>
      <c r="Y19" s="34">
        <v>117</v>
      </c>
      <c r="Z19" s="34">
        <v>117</v>
      </c>
      <c r="AD19" s="3"/>
    </row>
    <row r="20" spans="1:30" ht="15.5">
      <c r="A20" t="s">
        <v>109</v>
      </c>
      <c r="B20" t="s">
        <v>536</v>
      </c>
      <c r="C20" t="s">
        <v>78</v>
      </c>
      <c r="D20" s="14">
        <f t="shared" si="0"/>
        <v>2259</v>
      </c>
      <c r="F20" s="15">
        <v>720</v>
      </c>
      <c r="G20" s="29"/>
      <c r="H20" s="21">
        <v>72</v>
      </c>
      <c r="I20" s="15"/>
      <c r="K20" s="15"/>
      <c r="L20" s="34"/>
      <c r="M20" s="34"/>
      <c r="N20" s="34">
        <v>90</v>
      </c>
      <c r="O20" s="34">
        <v>288</v>
      </c>
      <c r="P20" s="35"/>
      <c r="Q20" s="34">
        <v>234</v>
      </c>
      <c r="R20" s="35"/>
      <c r="S20" s="34">
        <v>126</v>
      </c>
      <c r="T20" s="35"/>
      <c r="U20" s="34">
        <v>360</v>
      </c>
      <c r="V20" s="34">
        <v>54</v>
      </c>
      <c r="Y20" s="34"/>
      <c r="Z20" s="34">
        <v>315</v>
      </c>
      <c r="AD20" s="3"/>
    </row>
    <row r="21" spans="1:30" ht="15.5">
      <c r="A21" t="s">
        <v>110</v>
      </c>
      <c r="B21" t="s">
        <v>66</v>
      </c>
      <c r="C21" t="s">
        <v>44</v>
      </c>
      <c r="D21" s="14">
        <f t="shared" si="0"/>
        <v>2142</v>
      </c>
      <c r="E21" s="3"/>
      <c r="F21" s="21">
        <v>630</v>
      </c>
      <c r="G21" s="15">
        <v>81</v>
      </c>
      <c r="H21" s="15">
        <v>234</v>
      </c>
      <c r="I21" s="15"/>
      <c r="K21" s="15"/>
      <c r="L21" s="34"/>
      <c r="M21" s="34"/>
      <c r="N21" s="34">
        <v>108</v>
      </c>
      <c r="O21" s="34"/>
      <c r="P21" s="35"/>
      <c r="Q21" s="34">
        <v>495</v>
      </c>
      <c r="R21" s="35"/>
      <c r="S21" s="34">
        <v>315</v>
      </c>
      <c r="T21" s="35"/>
      <c r="U21" s="34">
        <v>216</v>
      </c>
      <c r="V21" s="34"/>
      <c r="Y21" s="34"/>
      <c r="Z21" s="34">
        <v>63</v>
      </c>
      <c r="AD21" s="3"/>
    </row>
    <row r="22" spans="1:30">
      <c r="A22" t="s">
        <v>111</v>
      </c>
      <c r="B22" t="s">
        <v>70</v>
      </c>
      <c r="C22" t="s">
        <v>79</v>
      </c>
      <c r="D22" s="14">
        <f t="shared" si="0"/>
        <v>2142</v>
      </c>
      <c r="E22" s="3"/>
      <c r="F22" s="15">
        <v>45</v>
      </c>
      <c r="G22" s="15"/>
      <c r="H22" s="15">
        <v>18</v>
      </c>
      <c r="I22" s="15"/>
      <c r="K22" s="15"/>
      <c r="L22" s="34"/>
      <c r="M22" s="34"/>
      <c r="N22" s="34">
        <v>405</v>
      </c>
      <c r="O22" s="34">
        <v>270</v>
      </c>
      <c r="P22" s="37"/>
      <c r="Q22" s="34"/>
      <c r="R22" s="35"/>
      <c r="S22" s="34">
        <v>288</v>
      </c>
      <c r="T22" s="35"/>
      <c r="U22" s="34">
        <v>630</v>
      </c>
      <c r="V22" s="34">
        <v>360</v>
      </c>
      <c r="Y22" s="34"/>
      <c r="Z22" s="34">
        <v>126</v>
      </c>
      <c r="AD22" s="3"/>
    </row>
    <row r="23" spans="1:30" ht="15.5">
      <c r="A23" t="s">
        <v>112</v>
      </c>
      <c r="B23" t="s">
        <v>537</v>
      </c>
      <c r="C23" t="s">
        <v>31</v>
      </c>
      <c r="D23" s="14">
        <f t="shared" si="0"/>
        <v>1926</v>
      </c>
      <c r="F23" s="15">
        <v>450</v>
      </c>
      <c r="G23" s="29"/>
      <c r="H23" s="21"/>
      <c r="I23" s="15">
        <v>54</v>
      </c>
      <c r="K23" s="15"/>
      <c r="L23" s="34"/>
      <c r="M23" s="34"/>
      <c r="N23" s="34">
        <v>198</v>
      </c>
      <c r="O23" s="34">
        <v>495</v>
      </c>
      <c r="P23" s="35"/>
      <c r="Q23" s="34">
        <v>81</v>
      </c>
      <c r="R23" s="35"/>
      <c r="S23" s="34">
        <v>198</v>
      </c>
      <c r="T23" s="35"/>
      <c r="U23" s="34">
        <v>252</v>
      </c>
      <c r="V23" s="34"/>
      <c r="Y23" s="34"/>
      <c r="Z23" s="34">
        <v>198</v>
      </c>
      <c r="AD23" s="3"/>
    </row>
    <row r="24" spans="1:30" ht="15.5">
      <c r="A24" t="s">
        <v>113</v>
      </c>
      <c r="B24" t="s">
        <v>323</v>
      </c>
      <c r="C24" t="s">
        <v>44</v>
      </c>
      <c r="D24" s="14">
        <f t="shared" si="0"/>
        <v>1809</v>
      </c>
      <c r="E24" s="3"/>
      <c r="F24" s="21">
        <v>99</v>
      </c>
      <c r="G24" s="29"/>
      <c r="H24" s="21">
        <v>360</v>
      </c>
      <c r="I24" s="15"/>
      <c r="K24" s="15"/>
      <c r="L24" s="34"/>
      <c r="M24" s="34"/>
      <c r="N24" s="34">
        <v>450</v>
      </c>
      <c r="O24" s="34">
        <v>252</v>
      </c>
      <c r="P24" s="35"/>
      <c r="Q24" s="34">
        <v>108</v>
      </c>
      <c r="R24" s="35"/>
      <c r="S24" s="34">
        <v>108</v>
      </c>
      <c r="T24" s="35"/>
      <c r="U24" s="34"/>
      <c r="V24" s="34">
        <v>216</v>
      </c>
      <c r="Y24" s="34"/>
      <c r="Z24" s="34">
        <v>216</v>
      </c>
      <c r="AD24" s="3"/>
    </row>
    <row r="25" spans="1:30" ht="15.5">
      <c r="A25" t="s">
        <v>114</v>
      </c>
      <c r="B25" t="s">
        <v>67</v>
      </c>
      <c r="C25" t="s">
        <v>75</v>
      </c>
      <c r="D25" s="14">
        <f t="shared" si="0"/>
        <v>1737</v>
      </c>
      <c r="E25" s="3"/>
      <c r="F25" s="21"/>
      <c r="G25" s="29"/>
      <c r="H25" s="21">
        <v>288</v>
      </c>
      <c r="I25" s="15"/>
      <c r="K25" s="15"/>
      <c r="L25" s="34"/>
      <c r="M25" s="34"/>
      <c r="N25" s="34">
        <v>252</v>
      </c>
      <c r="O25" s="34">
        <v>234</v>
      </c>
      <c r="P25" s="35"/>
      <c r="Q25" s="34">
        <v>450</v>
      </c>
      <c r="R25" s="35"/>
      <c r="S25" s="34">
        <v>405</v>
      </c>
      <c r="T25" s="35"/>
      <c r="U25" s="34">
        <v>108</v>
      </c>
      <c r="V25" s="34"/>
      <c r="Y25" s="34"/>
      <c r="Z25" s="34"/>
      <c r="AD25" s="3"/>
    </row>
    <row r="26" spans="1:30">
      <c r="A26" t="s">
        <v>115</v>
      </c>
      <c r="B26" s="13" t="s">
        <v>516</v>
      </c>
      <c r="C26" t="s">
        <v>32</v>
      </c>
      <c r="D26" s="14">
        <f t="shared" si="0"/>
        <v>1674</v>
      </c>
      <c r="F26" s="15">
        <v>81</v>
      </c>
      <c r="G26" s="15"/>
      <c r="H26" s="15">
        <v>495</v>
      </c>
      <c r="I26" s="15"/>
      <c r="K26" s="15"/>
      <c r="L26" s="34"/>
      <c r="M26" s="34"/>
      <c r="N26" s="34">
        <v>315</v>
      </c>
      <c r="O26" s="34">
        <v>126</v>
      </c>
      <c r="P26" s="37"/>
      <c r="Q26" s="34">
        <v>180</v>
      </c>
      <c r="R26" s="35"/>
      <c r="S26" s="34">
        <v>99</v>
      </c>
      <c r="T26" s="35"/>
      <c r="U26" s="34"/>
      <c r="V26" s="34">
        <v>234</v>
      </c>
      <c r="Y26" s="34"/>
      <c r="Z26" s="34">
        <v>144</v>
      </c>
      <c r="AD26" s="3"/>
    </row>
    <row r="27" spans="1:30" ht="15.5">
      <c r="A27" t="s">
        <v>116</v>
      </c>
      <c r="B27" t="s">
        <v>21</v>
      </c>
      <c r="C27" t="s">
        <v>30</v>
      </c>
      <c r="D27" s="14">
        <f t="shared" si="0"/>
        <v>1658</v>
      </c>
      <c r="E27" s="3"/>
      <c r="F27" s="21">
        <v>270</v>
      </c>
      <c r="G27" s="29"/>
      <c r="H27" s="21">
        <v>540</v>
      </c>
      <c r="I27" s="15"/>
      <c r="K27" s="15"/>
      <c r="L27" s="34"/>
      <c r="M27" s="34">
        <v>200</v>
      </c>
      <c r="N27" s="34">
        <v>45</v>
      </c>
      <c r="O27" s="34">
        <v>198</v>
      </c>
      <c r="P27" s="35"/>
      <c r="Q27" s="34">
        <v>126</v>
      </c>
      <c r="R27" s="35"/>
      <c r="S27" s="34">
        <v>81</v>
      </c>
      <c r="T27" s="35"/>
      <c r="U27" s="34"/>
      <c r="V27" s="34">
        <v>126</v>
      </c>
      <c r="Y27" s="34"/>
      <c r="Z27" s="34">
        <v>72</v>
      </c>
      <c r="AD27" s="3"/>
    </row>
    <row r="28" spans="1:30" ht="15.5">
      <c r="A28" t="s">
        <v>117</v>
      </c>
      <c r="B28" t="s">
        <v>64</v>
      </c>
      <c r="C28" t="s">
        <v>134</v>
      </c>
      <c r="D28" s="14">
        <f t="shared" si="0"/>
        <v>1551</v>
      </c>
      <c r="E28" s="3"/>
      <c r="F28" s="21">
        <v>162</v>
      </c>
      <c r="G28" s="29"/>
      <c r="H28" s="21">
        <v>117</v>
      </c>
      <c r="I28" s="21"/>
      <c r="K28" s="15"/>
      <c r="L28" s="34"/>
      <c r="M28" s="34"/>
      <c r="N28" s="34">
        <v>234</v>
      </c>
      <c r="O28" s="34">
        <v>180</v>
      </c>
      <c r="P28" s="37"/>
      <c r="Q28" s="34">
        <v>216</v>
      </c>
      <c r="R28" s="34">
        <v>84</v>
      </c>
      <c r="S28" s="34">
        <v>180</v>
      </c>
      <c r="T28" s="35"/>
      <c r="U28" s="34">
        <v>198</v>
      </c>
      <c r="V28" s="34">
        <v>180</v>
      </c>
      <c r="Y28" s="34"/>
      <c r="Z28" s="34"/>
      <c r="AD28" s="3"/>
    </row>
    <row r="29" spans="1:30" ht="15.5">
      <c r="A29" t="s">
        <v>118</v>
      </c>
      <c r="B29" t="s">
        <v>65</v>
      </c>
      <c r="C29" t="s">
        <v>44</v>
      </c>
      <c r="D29" s="14">
        <f t="shared" si="0"/>
        <v>1413</v>
      </c>
      <c r="E29" s="3"/>
      <c r="F29" s="21">
        <v>144</v>
      </c>
      <c r="G29" s="29"/>
      <c r="H29" s="21">
        <v>198</v>
      </c>
      <c r="I29" s="15"/>
      <c r="K29" s="15"/>
      <c r="L29" s="34"/>
      <c r="M29" s="34"/>
      <c r="N29" s="34">
        <v>117</v>
      </c>
      <c r="O29" s="34"/>
      <c r="P29" s="35"/>
      <c r="Q29" s="34">
        <v>288</v>
      </c>
      <c r="R29" s="35"/>
      <c r="S29" s="34">
        <v>540</v>
      </c>
      <c r="T29" s="35"/>
      <c r="U29" s="34">
        <v>126</v>
      </c>
      <c r="V29" s="34"/>
      <c r="Y29" s="34"/>
      <c r="Z29" s="34"/>
      <c r="AD29" s="3"/>
    </row>
    <row r="30" spans="1:30">
      <c r="A30" t="s">
        <v>119</v>
      </c>
      <c r="B30" t="s">
        <v>548</v>
      </c>
      <c r="C30" t="s">
        <v>77</v>
      </c>
      <c r="D30" s="14">
        <f t="shared" si="0"/>
        <v>864</v>
      </c>
      <c r="G30" s="15"/>
      <c r="H30" s="15"/>
      <c r="I30" s="15"/>
      <c r="K30" s="15"/>
      <c r="L30" s="34"/>
      <c r="M30" s="34"/>
      <c r="N30" s="34"/>
      <c r="O30" s="34">
        <v>360</v>
      </c>
      <c r="P30" s="35"/>
      <c r="Q30" s="34">
        <v>36</v>
      </c>
      <c r="R30" s="35"/>
      <c r="S30" s="34"/>
      <c r="T30" s="35"/>
      <c r="U30" s="34">
        <v>144</v>
      </c>
      <c r="V30" s="34">
        <v>162</v>
      </c>
      <c r="Y30" s="34"/>
      <c r="Z30" s="34">
        <v>162</v>
      </c>
      <c r="AD30" s="3"/>
    </row>
    <row r="31" spans="1:30">
      <c r="A31" t="s">
        <v>120</v>
      </c>
      <c r="B31" t="s">
        <v>499</v>
      </c>
      <c r="C31" t="s">
        <v>340</v>
      </c>
      <c r="D31" s="14">
        <f t="shared" si="0"/>
        <v>846</v>
      </c>
      <c r="F31" s="15">
        <v>90</v>
      </c>
      <c r="G31" s="15"/>
      <c r="H31" s="15">
        <v>63</v>
      </c>
      <c r="I31" s="15"/>
      <c r="K31" s="15"/>
      <c r="L31" s="34"/>
      <c r="M31" s="34"/>
      <c r="N31" s="34">
        <v>54</v>
      </c>
      <c r="O31" s="34">
        <v>9</v>
      </c>
      <c r="P31" s="35"/>
      <c r="Q31" s="34">
        <v>117</v>
      </c>
      <c r="R31" s="35"/>
      <c r="S31" s="34">
        <v>144</v>
      </c>
      <c r="T31" s="35"/>
      <c r="U31" s="34">
        <v>9</v>
      </c>
      <c r="V31" s="34">
        <v>270</v>
      </c>
      <c r="Y31" s="34"/>
      <c r="Z31" s="34">
        <v>90</v>
      </c>
      <c r="AD31" s="3"/>
    </row>
    <row r="32" spans="1:30">
      <c r="A32" t="s">
        <v>121</v>
      </c>
      <c r="B32" t="s">
        <v>579</v>
      </c>
      <c r="C32" t="s">
        <v>580</v>
      </c>
      <c r="D32" s="14">
        <f t="shared" si="0"/>
        <v>799</v>
      </c>
      <c r="J32" s="15">
        <v>200</v>
      </c>
      <c r="K32" s="15"/>
      <c r="L32" s="34"/>
      <c r="M32" s="34"/>
      <c r="N32" s="34"/>
      <c r="O32" s="34"/>
      <c r="P32" s="35"/>
      <c r="Q32" s="34"/>
      <c r="R32" s="35"/>
      <c r="S32" s="34">
        <v>234</v>
      </c>
      <c r="T32" s="35"/>
      <c r="U32" s="34"/>
      <c r="V32" s="34">
        <v>320</v>
      </c>
      <c r="Y32" s="34"/>
      <c r="Z32" s="34">
        <v>45</v>
      </c>
      <c r="AD32" s="3"/>
    </row>
    <row r="33" spans="1:30">
      <c r="A33" t="s">
        <v>122</v>
      </c>
      <c r="B33" t="s">
        <v>389</v>
      </c>
      <c r="C33" t="s">
        <v>390</v>
      </c>
      <c r="D33" s="14">
        <f t="shared" si="0"/>
        <v>639</v>
      </c>
      <c r="E33" s="1"/>
      <c r="F33" s="15"/>
      <c r="G33" s="15"/>
      <c r="H33" s="15">
        <v>45</v>
      </c>
      <c r="I33" s="15"/>
      <c r="K33" s="15"/>
      <c r="L33" s="34"/>
      <c r="M33" s="34"/>
      <c r="N33" s="34">
        <v>216</v>
      </c>
      <c r="O33" s="34">
        <v>99</v>
      </c>
      <c r="P33" s="37"/>
      <c r="Q33" s="34">
        <v>27</v>
      </c>
      <c r="R33" s="35"/>
      <c r="S33" s="34">
        <v>90</v>
      </c>
      <c r="T33" s="35"/>
      <c r="U33" s="34">
        <v>63</v>
      </c>
      <c r="V33" s="34">
        <v>72</v>
      </c>
      <c r="Y33" s="34"/>
      <c r="Z33" s="34">
        <v>27</v>
      </c>
      <c r="AD33" s="3"/>
    </row>
    <row r="34" spans="1:30" ht="15.5">
      <c r="A34" t="s">
        <v>123</v>
      </c>
      <c r="B34" t="s">
        <v>62</v>
      </c>
      <c r="C34" t="s">
        <v>32</v>
      </c>
      <c r="D34" s="14">
        <f t="shared" si="0"/>
        <v>585</v>
      </c>
      <c r="E34" s="3"/>
      <c r="F34" s="21">
        <v>180</v>
      </c>
      <c r="G34" s="29"/>
      <c r="H34" s="21">
        <v>405</v>
      </c>
      <c r="I34" s="15"/>
      <c r="K34" s="15"/>
      <c r="L34" s="34"/>
      <c r="M34" s="34"/>
      <c r="N34" s="34"/>
      <c r="O34" s="34"/>
      <c r="P34" s="37"/>
      <c r="Q34" s="34"/>
      <c r="R34" s="35"/>
      <c r="S34" s="34"/>
      <c r="T34" s="35"/>
      <c r="U34" s="34"/>
      <c r="V34" s="34"/>
      <c r="Y34" s="34"/>
      <c r="Z34" s="34"/>
      <c r="AD34" s="3"/>
    </row>
    <row r="35" spans="1:30" ht="15.5">
      <c r="A35" t="s">
        <v>124</v>
      </c>
      <c r="B35" t="s">
        <v>470</v>
      </c>
      <c r="C35" t="s">
        <v>336</v>
      </c>
      <c r="D35" s="14">
        <f t="shared" si="0"/>
        <v>558</v>
      </c>
      <c r="F35" s="21"/>
      <c r="G35" s="15"/>
      <c r="H35" s="15"/>
      <c r="I35" s="15"/>
      <c r="K35" s="15"/>
      <c r="L35" s="34"/>
      <c r="M35" s="34"/>
      <c r="N35" s="34">
        <v>81</v>
      </c>
      <c r="O35" s="34">
        <v>162</v>
      </c>
      <c r="P35" s="37"/>
      <c r="Q35" s="34"/>
      <c r="R35" s="35"/>
      <c r="S35" s="34">
        <v>18</v>
      </c>
      <c r="T35" s="35"/>
      <c r="U35" s="34"/>
      <c r="V35" s="34">
        <v>117</v>
      </c>
      <c r="Y35" s="34"/>
      <c r="Z35" s="34">
        <v>180</v>
      </c>
      <c r="AD35" s="3"/>
    </row>
    <row r="36" spans="1:30">
      <c r="A36" t="s">
        <v>125</v>
      </c>
      <c r="B36" t="s">
        <v>690</v>
      </c>
      <c r="C36" t="s">
        <v>580</v>
      </c>
      <c r="D36" s="14">
        <f t="shared" si="0"/>
        <v>387</v>
      </c>
      <c r="L36" s="35"/>
      <c r="M36" s="35"/>
      <c r="N36" s="35"/>
      <c r="O36" s="34">
        <v>54</v>
      </c>
      <c r="P36" s="35"/>
      <c r="Q36" s="34">
        <v>99</v>
      </c>
      <c r="R36" s="35"/>
      <c r="S36" s="34">
        <v>162</v>
      </c>
      <c r="T36" s="35"/>
      <c r="U36" s="34"/>
      <c r="V36" s="34">
        <v>18</v>
      </c>
      <c r="Y36" s="34"/>
      <c r="Z36" s="34">
        <v>54</v>
      </c>
      <c r="AD36" s="3"/>
    </row>
    <row r="37" spans="1:30">
      <c r="A37" t="s">
        <v>126</v>
      </c>
      <c r="B37" t="s">
        <v>693</v>
      </c>
      <c r="C37" t="s">
        <v>32</v>
      </c>
      <c r="D37" s="14">
        <f t="shared" si="0"/>
        <v>378</v>
      </c>
      <c r="L37" s="35"/>
      <c r="M37" s="35"/>
      <c r="N37" s="35"/>
      <c r="O37" s="34">
        <v>18</v>
      </c>
      <c r="P37" s="35"/>
      <c r="Q37" s="34">
        <v>198</v>
      </c>
      <c r="R37" s="35"/>
      <c r="S37" s="34">
        <v>63</v>
      </c>
      <c r="T37" s="35"/>
      <c r="U37" s="34">
        <v>81</v>
      </c>
      <c r="V37" s="34"/>
      <c r="Y37" s="34"/>
      <c r="Z37" s="34">
        <v>18</v>
      </c>
      <c r="AD37" s="3"/>
    </row>
    <row r="38" spans="1:30">
      <c r="A38" t="s">
        <v>127</v>
      </c>
      <c r="B38" s="13" t="s">
        <v>515</v>
      </c>
      <c r="C38" t="s">
        <v>390</v>
      </c>
      <c r="D38" s="14">
        <f t="shared" si="0"/>
        <v>371</v>
      </c>
      <c r="F38" s="15"/>
      <c r="G38" s="15"/>
      <c r="H38" s="15"/>
      <c r="I38" s="15"/>
      <c r="K38" s="15"/>
      <c r="L38" s="34"/>
      <c r="M38" s="34"/>
      <c r="N38" s="34">
        <v>2</v>
      </c>
      <c r="O38" s="34"/>
      <c r="P38" s="35"/>
      <c r="Q38" s="34"/>
      <c r="R38" s="35"/>
      <c r="S38" s="34"/>
      <c r="T38" s="35"/>
      <c r="U38" s="34">
        <v>270</v>
      </c>
      <c r="V38" s="34">
        <v>90</v>
      </c>
      <c r="Y38" s="34"/>
      <c r="Z38" s="34">
        <v>9</v>
      </c>
      <c r="AD38" s="3"/>
    </row>
    <row r="39" spans="1:30">
      <c r="A39" t="s">
        <v>128</v>
      </c>
      <c r="B39" t="s">
        <v>689</v>
      </c>
      <c r="C39" t="s">
        <v>30</v>
      </c>
      <c r="D39" s="14">
        <f t="shared" si="0"/>
        <v>342</v>
      </c>
      <c r="L39" s="35"/>
      <c r="M39" s="35"/>
      <c r="N39" s="35"/>
      <c r="O39" s="34">
        <v>81</v>
      </c>
      <c r="P39" s="35"/>
      <c r="Q39" s="34">
        <v>54</v>
      </c>
      <c r="R39" s="35"/>
      <c r="S39" s="34">
        <v>9</v>
      </c>
      <c r="T39" s="35"/>
      <c r="U39" s="34">
        <v>117</v>
      </c>
      <c r="V39" s="34"/>
      <c r="Y39" s="34"/>
      <c r="Z39" s="34">
        <v>81</v>
      </c>
      <c r="AD39" s="3"/>
    </row>
    <row r="40" spans="1:30">
      <c r="A40" t="s">
        <v>129</v>
      </c>
      <c r="B40" t="s">
        <v>764</v>
      </c>
      <c r="C40" t="s">
        <v>765</v>
      </c>
      <c r="D40" s="14">
        <f t="shared" si="0"/>
        <v>333</v>
      </c>
      <c r="L40" s="35"/>
      <c r="M40" s="35"/>
      <c r="N40" s="35"/>
      <c r="O40" s="35"/>
      <c r="P40" s="35"/>
      <c r="Q40" s="35"/>
      <c r="R40" s="35"/>
      <c r="S40" s="34">
        <v>27</v>
      </c>
      <c r="T40" s="35"/>
      <c r="U40" s="34">
        <v>162</v>
      </c>
      <c r="V40" s="34">
        <v>45</v>
      </c>
      <c r="Y40" s="34"/>
      <c r="Z40" s="34">
        <v>99</v>
      </c>
      <c r="AD40" s="3"/>
    </row>
    <row r="41" spans="1:30">
      <c r="A41" t="s">
        <v>130</v>
      </c>
      <c r="B41" t="s">
        <v>833</v>
      </c>
      <c r="C41" t="s">
        <v>77</v>
      </c>
      <c r="D41" s="14">
        <f t="shared" si="0"/>
        <v>216</v>
      </c>
      <c r="L41" s="35"/>
      <c r="M41" s="35"/>
      <c r="N41" s="35"/>
      <c r="O41" s="35"/>
      <c r="P41" s="35"/>
      <c r="Q41" s="35"/>
      <c r="R41" s="35"/>
      <c r="S41" s="35"/>
      <c r="T41" s="35"/>
      <c r="U41" s="34">
        <v>180</v>
      </c>
      <c r="V41" s="34"/>
      <c r="Y41" s="34"/>
      <c r="Z41" s="34">
        <v>36</v>
      </c>
      <c r="AD41" s="3"/>
    </row>
    <row r="42" spans="1:30">
      <c r="A42" t="s">
        <v>131</v>
      </c>
      <c r="B42" s="11" t="s">
        <v>414</v>
      </c>
      <c r="C42" s="7" t="s">
        <v>94</v>
      </c>
      <c r="D42" s="14">
        <f t="shared" ref="D42:D58" si="1">SUM(F42:AC42)</f>
        <v>180</v>
      </c>
      <c r="F42" s="15"/>
      <c r="G42" s="15"/>
      <c r="H42" s="15">
        <v>27</v>
      </c>
      <c r="I42" s="15"/>
      <c r="K42" s="15"/>
      <c r="L42" s="34"/>
      <c r="M42" s="34"/>
      <c r="N42" s="34"/>
      <c r="O42" s="34"/>
      <c r="P42" s="35"/>
      <c r="Q42" s="34">
        <v>72</v>
      </c>
      <c r="R42" s="35"/>
      <c r="S42" s="34"/>
      <c r="T42" s="35"/>
      <c r="U42" s="34">
        <v>45</v>
      </c>
      <c r="V42" s="34">
        <v>36</v>
      </c>
      <c r="Y42" s="34"/>
      <c r="Z42" s="34"/>
    </row>
    <row r="43" spans="1:30" ht="15.5">
      <c r="A43" t="s">
        <v>132</v>
      </c>
      <c r="B43" t="s">
        <v>61</v>
      </c>
      <c r="C43" t="s">
        <v>133</v>
      </c>
      <c r="D43" s="14">
        <f t="shared" si="1"/>
        <v>153</v>
      </c>
      <c r="E43" s="3"/>
      <c r="F43" s="21">
        <v>18</v>
      </c>
      <c r="G43" s="29"/>
      <c r="H43" s="21"/>
      <c r="I43" s="15"/>
      <c r="K43" s="15"/>
      <c r="L43" s="34"/>
      <c r="M43" s="34"/>
      <c r="N43" s="34">
        <v>72</v>
      </c>
      <c r="O43" s="34">
        <v>63</v>
      </c>
      <c r="P43" s="37"/>
      <c r="Q43" s="34"/>
      <c r="R43" s="35"/>
      <c r="S43" s="34"/>
      <c r="T43" s="35"/>
      <c r="U43" s="34"/>
      <c r="V43" s="34"/>
      <c r="Y43" s="34"/>
      <c r="Z43" s="34"/>
    </row>
    <row r="44" spans="1:30">
      <c r="A44" t="s">
        <v>150</v>
      </c>
      <c r="B44" t="s">
        <v>320</v>
      </c>
      <c r="C44" t="s">
        <v>321</v>
      </c>
      <c r="D44" s="14">
        <f t="shared" si="1"/>
        <v>90</v>
      </c>
      <c r="E44" s="3"/>
      <c r="F44" s="15"/>
      <c r="G44" s="15"/>
      <c r="H44" s="15"/>
      <c r="I44" s="15"/>
      <c r="K44" s="15"/>
      <c r="L44" s="34"/>
      <c r="M44" s="34"/>
      <c r="N44" s="34"/>
      <c r="O44" s="34"/>
      <c r="P44" s="35"/>
      <c r="Q44" s="34"/>
      <c r="R44" s="35"/>
      <c r="S44" s="34"/>
      <c r="T44" s="35"/>
      <c r="U44" s="34">
        <v>90</v>
      </c>
      <c r="V44" s="34"/>
      <c r="Y44" s="34"/>
      <c r="Z44" s="34"/>
    </row>
    <row r="45" spans="1:30">
      <c r="A45" t="s">
        <v>151</v>
      </c>
      <c r="B45" s="11" t="s">
        <v>412</v>
      </c>
      <c r="C45" s="7" t="s">
        <v>340</v>
      </c>
      <c r="D45" s="14">
        <f t="shared" si="1"/>
        <v>81</v>
      </c>
      <c r="F45" s="15">
        <v>54</v>
      </c>
      <c r="G45" s="15"/>
      <c r="H45" s="15"/>
      <c r="I45" s="15"/>
      <c r="K45" s="15"/>
      <c r="L45" s="34"/>
      <c r="M45" s="34"/>
      <c r="N45" s="34"/>
      <c r="O45" s="34"/>
      <c r="P45" s="35"/>
      <c r="Q45" s="34"/>
      <c r="R45" s="35"/>
      <c r="S45" s="34"/>
      <c r="T45" s="35"/>
      <c r="U45" s="34">
        <v>18</v>
      </c>
      <c r="V45" s="34">
        <v>9</v>
      </c>
      <c r="Y45" s="34"/>
      <c r="Z45" s="34"/>
    </row>
    <row r="46" spans="1:30">
      <c r="A46" t="s">
        <v>198</v>
      </c>
      <c r="B46" s="13" t="s">
        <v>514</v>
      </c>
      <c r="C46" t="s">
        <v>30</v>
      </c>
      <c r="D46" s="14">
        <f t="shared" si="1"/>
        <v>72</v>
      </c>
      <c r="F46" s="15"/>
      <c r="G46" s="15"/>
      <c r="H46" s="15"/>
      <c r="I46" s="15"/>
      <c r="K46" s="15"/>
      <c r="L46" s="34"/>
      <c r="M46" s="34"/>
      <c r="N46" s="34"/>
      <c r="O46" s="34">
        <v>45</v>
      </c>
      <c r="P46" s="35"/>
      <c r="Q46" s="34"/>
      <c r="R46" s="35"/>
      <c r="S46" s="34"/>
      <c r="T46" s="35"/>
      <c r="U46" s="34"/>
      <c r="V46" s="34">
        <v>27</v>
      </c>
      <c r="Y46" s="34"/>
      <c r="Z46" s="34"/>
    </row>
    <row r="47" spans="1:30">
      <c r="A47" t="s">
        <v>152</v>
      </c>
      <c r="B47" t="s">
        <v>731</v>
      </c>
      <c r="C47" t="s">
        <v>51</v>
      </c>
      <c r="D47" s="14">
        <f t="shared" si="1"/>
        <v>45</v>
      </c>
      <c r="L47" s="35"/>
      <c r="M47" s="35"/>
      <c r="N47" s="35"/>
      <c r="O47" s="35"/>
      <c r="P47" s="35"/>
      <c r="Q47" s="34">
        <v>45</v>
      </c>
      <c r="R47" s="35"/>
      <c r="S47" s="34"/>
      <c r="T47" s="35"/>
      <c r="U47" s="34"/>
      <c r="V47" s="34"/>
      <c r="Y47" s="34"/>
      <c r="Z47" s="34"/>
    </row>
    <row r="48" spans="1:30">
      <c r="A48" t="s">
        <v>153</v>
      </c>
      <c r="B48" t="s">
        <v>762</v>
      </c>
      <c r="C48" t="s">
        <v>32</v>
      </c>
      <c r="D48" s="14">
        <f t="shared" si="1"/>
        <v>45</v>
      </c>
      <c r="L48" s="35"/>
      <c r="M48" s="35"/>
      <c r="N48" s="35"/>
      <c r="O48" s="35"/>
      <c r="P48" s="35"/>
      <c r="Q48" s="35"/>
      <c r="R48" s="35"/>
      <c r="S48" s="34">
        <v>45</v>
      </c>
      <c r="T48" s="35"/>
      <c r="U48" s="34"/>
      <c r="V48" s="34"/>
      <c r="Y48" s="34"/>
      <c r="Z48" s="34"/>
    </row>
    <row r="49" spans="1:26">
      <c r="A49" t="s">
        <v>154</v>
      </c>
      <c r="B49" t="s">
        <v>322</v>
      </c>
      <c r="C49" t="s">
        <v>32</v>
      </c>
      <c r="D49" s="14">
        <f t="shared" si="1"/>
        <v>36</v>
      </c>
      <c r="E49" s="3"/>
      <c r="F49" s="15"/>
      <c r="G49" s="15"/>
      <c r="H49" s="15">
        <v>36</v>
      </c>
      <c r="I49" s="15"/>
      <c r="K49" s="15"/>
      <c r="L49" s="34"/>
      <c r="M49" s="34"/>
      <c r="N49" s="34"/>
      <c r="O49" s="34"/>
      <c r="P49" s="35"/>
      <c r="Q49" s="34"/>
      <c r="R49" s="35"/>
      <c r="S49" s="34"/>
      <c r="T49" s="35"/>
      <c r="U49" s="34"/>
      <c r="V49" s="34"/>
      <c r="Y49" s="34"/>
      <c r="Z49" s="34"/>
    </row>
    <row r="50" spans="1:26">
      <c r="A50" t="s">
        <v>155</v>
      </c>
      <c r="B50" s="32" t="s">
        <v>683</v>
      </c>
      <c r="C50" s="32" t="s">
        <v>348</v>
      </c>
      <c r="D50" s="14">
        <f t="shared" si="1"/>
        <v>36</v>
      </c>
      <c r="L50" s="35"/>
      <c r="M50" s="35"/>
      <c r="N50" s="34">
        <v>36</v>
      </c>
      <c r="O50" s="34"/>
      <c r="P50" s="35"/>
      <c r="Q50" s="34"/>
      <c r="R50" s="35"/>
      <c r="S50" s="34"/>
      <c r="T50" s="35"/>
      <c r="U50" s="34"/>
      <c r="V50" s="34"/>
      <c r="Y50" s="34"/>
      <c r="Z50" s="34"/>
    </row>
    <row r="51" spans="1:26">
      <c r="A51" t="s">
        <v>156</v>
      </c>
      <c r="B51" t="s">
        <v>763</v>
      </c>
      <c r="C51" t="s">
        <v>527</v>
      </c>
      <c r="D51" s="14">
        <f t="shared" si="1"/>
        <v>36</v>
      </c>
      <c r="L51" s="35"/>
      <c r="M51" s="35"/>
      <c r="N51" s="35"/>
      <c r="O51" s="35"/>
      <c r="P51" s="35"/>
      <c r="Q51" s="35"/>
      <c r="R51" s="35"/>
      <c r="S51" s="34">
        <v>36</v>
      </c>
      <c r="T51" s="35"/>
      <c r="U51" s="34"/>
      <c r="V51" s="34"/>
      <c r="Y51" s="34"/>
      <c r="Z51" s="34"/>
    </row>
    <row r="52" spans="1:26">
      <c r="A52" t="s">
        <v>157</v>
      </c>
      <c r="B52" t="s">
        <v>538</v>
      </c>
      <c r="C52" t="s">
        <v>498</v>
      </c>
      <c r="D52" s="14">
        <f t="shared" si="1"/>
        <v>27</v>
      </c>
      <c r="F52" s="15">
        <v>27</v>
      </c>
      <c r="G52" s="15"/>
      <c r="H52" s="15"/>
      <c r="I52" s="15"/>
      <c r="K52" s="15"/>
      <c r="L52" s="34"/>
      <c r="M52" s="34"/>
      <c r="N52" s="34"/>
      <c r="O52" s="34"/>
      <c r="P52" s="35"/>
      <c r="Q52" s="34"/>
      <c r="R52" s="35"/>
      <c r="S52" s="34"/>
      <c r="T52" s="35"/>
      <c r="U52" s="34"/>
      <c r="V52" s="34"/>
      <c r="Y52" s="34"/>
      <c r="Z52" s="34"/>
    </row>
    <row r="53" spans="1:26">
      <c r="A53" t="s">
        <v>158</v>
      </c>
      <c r="B53" s="32" t="s">
        <v>684</v>
      </c>
      <c r="C53" s="32" t="s">
        <v>74</v>
      </c>
      <c r="D53" s="14">
        <f t="shared" si="1"/>
        <v>27</v>
      </c>
      <c r="L53" s="35"/>
      <c r="M53" s="35"/>
      <c r="N53" s="34">
        <v>27</v>
      </c>
      <c r="O53" s="34"/>
      <c r="P53" s="35"/>
      <c r="Q53" s="34"/>
      <c r="R53" s="35"/>
      <c r="S53" s="34"/>
      <c r="T53" s="35"/>
      <c r="U53" s="34"/>
      <c r="V53" s="34"/>
      <c r="Y53" s="34"/>
      <c r="Z53" s="34"/>
    </row>
    <row r="54" spans="1:26">
      <c r="A54" t="s">
        <v>159</v>
      </c>
      <c r="B54" t="s">
        <v>691</v>
      </c>
      <c r="C54" t="s">
        <v>692</v>
      </c>
      <c r="D54" s="14">
        <f t="shared" si="1"/>
        <v>27</v>
      </c>
      <c r="L54" s="35"/>
      <c r="M54" s="35"/>
      <c r="N54" s="35"/>
      <c r="O54" s="34">
        <v>27</v>
      </c>
      <c r="P54" s="35"/>
      <c r="Q54" s="34"/>
      <c r="R54" s="35"/>
      <c r="S54" s="34"/>
      <c r="T54" s="35"/>
      <c r="U54" s="34"/>
      <c r="V54" s="34"/>
      <c r="Y54" s="34"/>
      <c r="Z54" s="34"/>
    </row>
    <row r="55" spans="1:26">
      <c r="A55" t="s">
        <v>160</v>
      </c>
      <c r="B55" t="s">
        <v>546</v>
      </c>
      <c r="C55" t="s">
        <v>547</v>
      </c>
      <c r="D55" s="14">
        <f t="shared" si="1"/>
        <v>18</v>
      </c>
      <c r="G55" s="15"/>
      <c r="H55" s="15"/>
      <c r="I55" s="15"/>
      <c r="K55" s="15"/>
      <c r="L55" s="34"/>
      <c r="M55" s="34"/>
      <c r="N55" s="34">
        <v>18</v>
      </c>
      <c r="O55" s="34"/>
      <c r="P55" s="35"/>
      <c r="Q55" s="34"/>
      <c r="R55" s="35"/>
      <c r="S55" s="34"/>
      <c r="T55" s="35"/>
      <c r="U55" s="34"/>
      <c r="V55" s="34"/>
      <c r="Y55" s="34"/>
      <c r="Z55" s="34"/>
    </row>
    <row r="56" spans="1:26">
      <c r="A56" t="s">
        <v>161</v>
      </c>
      <c r="B56" s="32" t="s">
        <v>546</v>
      </c>
      <c r="C56" s="32" t="s">
        <v>547</v>
      </c>
      <c r="D56" s="14">
        <f t="shared" si="1"/>
        <v>18</v>
      </c>
      <c r="L56" s="35"/>
      <c r="M56" s="35"/>
      <c r="N56" s="34">
        <v>18</v>
      </c>
      <c r="O56" s="34"/>
      <c r="P56" s="35"/>
      <c r="Q56" s="34"/>
      <c r="R56" s="35"/>
      <c r="S56" s="34"/>
      <c r="T56" s="35"/>
      <c r="U56" s="34"/>
      <c r="V56" s="34"/>
      <c r="Y56" s="34"/>
      <c r="Z56" s="34"/>
    </row>
    <row r="57" spans="1:26">
      <c r="A57" t="s">
        <v>162</v>
      </c>
      <c r="B57" t="s">
        <v>539</v>
      </c>
      <c r="C57" t="s">
        <v>32</v>
      </c>
      <c r="D57" s="14">
        <f t="shared" si="1"/>
        <v>9</v>
      </c>
      <c r="F57" s="15">
        <v>9</v>
      </c>
      <c r="G57" s="15"/>
      <c r="H57" s="15"/>
      <c r="I57" s="15"/>
      <c r="K57" s="15"/>
      <c r="L57" s="34"/>
      <c r="M57" s="34"/>
      <c r="N57" s="34"/>
      <c r="O57" s="34"/>
      <c r="P57" s="35"/>
      <c r="Q57" s="34"/>
      <c r="R57" s="35"/>
      <c r="S57" s="34"/>
      <c r="T57" s="35"/>
      <c r="U57" s="34"/>
      <c r="V57" s="34"/>
      <c r="Y57" s="34"/>
      <c r="Z57" s="34"/>
    </row>
    <row r="58" spans="1:26">
      <c r="A58" t="s">
        <v>163</v>
      </c>
      <c r="B58" s="32" t="s">
        <v>685</v>
      </c>
      <c r="C58" s="32" t="s">
        <v>686</v>
      </c>
      <c r="D58" s="14">
        <f t="shared" si="1"/>
        <v>9</v>
      </c>
      <c r="L58" s="35"/>
      <c r="M58" s="35"/>
      <c r="N58" s="34">
        <v>9</v>
      </c>
      <c r="O58" s="34"/>
      <c r="P58" s="35"/>
      <c r="Q58" s="34"/>
      <c r="R58" s="35"/>
      <c r="S58" s="34"/>
      <c r="T58" s="35"/>
      <c r="U58" s="34"/>
      <c r="V58" s="34"/>
      <c r="Y58" s="34"/>
      <c r="Z58" s="34"/>
    </row>
  </sheetData>
  <sheetProtection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10:Z58">
    <sortCondition descending="1" ref="D10:D58"/>
  </sortState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Z36"/>
  <sheetViews>
    <sheetView topLeftCell="A5" workbookViewId="0">
      <pane xSplit="5" ySplit="8" topLeftCell="O13" activePane="bottomRight" state="frozen"/>
      <selection activeCell="A5" sqref="A5"/>
      <selection pane="topRight" activeCell="F5" sqref="F5"/>
      <selection pane="bottomLeft" activeCell="A10" sqref="A10"/>
      <selection pane="bottomRight" activeCell="B13" sqref="B13"/>
    </sheetView>
  </sheetViews>
  <sheetFormatPr defaultColWidth="8.81640625" defaultRowHeight="14.5"/>
  <cols>
    <col min="1" max="1" width="3.453125" bestFit="1" customWidth="1"/>
    <col min="2" max="2" width="24.7265625" customWidth="1"/>
    <col min="3" max="3" width="25.453125" customWidth="1"/>
    <col min="4" max="4" width="8.81640625" style="2"/>
    <col min="5" max="5" width="5.26953125" customWidth="1"/>
    <col min="13" max="13" width="8.81640625" style="15"/>
    <col min="22" max="22" width="8.81640625" style="3"/>
  </cols>
  <sheetData>
    <row r="7" spans="1:26">
      <c r="F7" s="3" t="s">
        <v>511</v>
      </c>
      <c r="G7" s="3" t="s">
        <v>511</v>
      </c>
      <c r="H7" s="3" t="s">
        <v>511</v>
      </c>
      <c r="I7" s="3" t="s">
        <v>512</v>
      </c>
      <c r="J7" s="3" t="s">
        <v>511</v>
      </c>
      <c r="K7" s="3" t="s">
        <v>511</v>
      </c>
      <c r="L7" s="3" t="s">
        <v>511</v>
      </c>
      <c r="M7" s="8" t="s">
        <v>511</v>
      </c>
      <c r="N7" s="3" t="s">
        <v>511</v>
      </c>
      <c r="O7" s="3" t="s">
        <v>512</v>
      </c>
      <c r="P7" s="3" t="s">
        <v>511</v>
      </c>
      <c r="Q7" s="3" t="s">
        <v>513</v>
      </c>
      <c r="R7" s="3" t="s">
        <v>511</v>
      </c>
      <c r="S7" s="3" t="s">
        <v>511</v>
      </c>
      <c r="T7" s="3" t="s">
        <v>513</v>
      </c>
      <c r="U7" s="3" t="s">
        <v>511</v>
      </c>
      <c r="V7" s="3" t="s">
        <v>511</v>
      </c>
    </row>
    <row r="9" spans="1:26">
      <c r="B9" t="s">
        <v>0</v>
      </c>
    </row>
    <row r="10" spans="1:26">
      <c r="B10" t="s">
        <v>1</v>
      </c>
    </row>
    <row r="12" spans="1:26" ht="46" customHeight="1">
      <c r="B12" s="2" t="s">
        <v>7</v>
      </c>
      <c r="D12" s="2" t="s">
        <v>49</v>
      </c>
      <c r="F12" s="4" t="s">
        <v>558</v>
      </c>
      <c r="G12" s="4" t="s">
        <v>554</v>
      </c>
      <c r="H12" s="4" t="s">
        <v>557</v>
      </c>
      <c r="I12" s="4" t="s">
        <v>572</v>
      </c>
      <c r="J12" s="4" t="s">
        <v>619</v>
      </c>
      <c r="K12" s="4" t="s">
        <v>687</v>
      </c>
      <c r="L12" s="4" t="s">
        <v>696</v>
      </c>
      <c r="M12" s="4" t="s">
        <v>730</v>
      </c>
      <c r="N12" s="4" t="s">
        <v>732</v>
      </c>
      <c r="O12" s="4" t="s">
        <v>749</v>
      </c>
      <c r="P12" s="4" t="s">
        <v>761</v>
      </c>
      <c r="Q12" s="4" t="s">
        <v>820</v>
      </c>
      <c r="R12" s="4" t="s">
        <v>832</v>
      </c>
      <c r="S12" s="4" t="s">
        <v>848</v>
      </c>
      <c r="T12" s="4" t="s">
        <v>886</v>
      </c>
      <c r="U12" s="4" t="s">
        <v>896</v>
      </c>
      <c r="V12" s="4" t="s">
        <v>900</v>
      </c>
    </row>
    <row r="13" spans="1:26">
      <c r="A13" t="s">
        <v>99</v>
      </c>
      <c r="B13" t="s">
        <v>80</v>
      </c>
      <c r="C13" t="s">
        <v>94</v>
      </c>
      <c r="D13" s="5">
        <f t="shared" ref="D13:D36" si="0">SUM(F13:BB13)</f>
        <v>6984</v>
      </c>
      <c r="E13" s="3"/>
      <c r="F13" s="15">
        <v>252</v>
      </c>
      <c r="G13" s="15">
        <v>315</v>
      </c>
      <c r="H13" s="15">
        <v>630</v>
      </c>
      <c r="J13" s="34">
        <v>72</v>
      </c>
      <c r="K13" s="34">
        <v>900</v>
      </c>
      <c r="L13" s="34">
        <v>630</v>
      </c>
      <c r="M13" s="34">
        <v>720</v>
      </c>
      <c r="N13" s="34">
        <v>900</v>
      </c>
      <c r="O13" s="39"/>
      <c r="P13" s="34">
        <v>540</v>
      </c>
      <c r="Q13" s="35"/>
      <c r="R13" s="34"/>
      <c r="S13" s="34">
        <v>720</v>
      </c>
      <c r="U13" s="48">
        <v>405</v>
      </c>
      <c r="V13" s="48">
        <v>900</v>
      </c>
      <c r="Z13" s="3"/>
    </row>
    <row r="14" spans="1:26">
      <c r="A14" t="s">
        <v>100</v>
      </c>
      <c r="B14" t="s">
        <v>87</v>
      </c>
      <c r="C14" t="s">
        <v>43</v>
      </c>
      <c r="D14" s="5">
        <f t="shared" si="0"/>
        <v>5337</v>
      </c>
      <c r="E14" s="3"/>
      <c r="F14" s="24">
        <v>270</v>
      </c>
      <c r="G14" s="18"/>
      <c r="H14" s="15">
        <v>162</v>
      </c>
      <c r="J14" s="35"/>
      <c r="K14" s="34">
        <v>540</v>
      </c>
      <c r="L14" s="34">
        <v>900</v>
      </c>
      <c r="M14" s="34"/>
      <c r="N14" s="34">
        <v>540</v>
      </c>
      <c r="O14" s="35"/>
      <c r="P14" s="34">
        <v>900</v>
      </c>
      <c r="Q14" s="35"/>
      <c r="R14" s="34">
        <v>900</v>
      </c>
      <c r="S14" s="34">
        <v>495</v>
      </c>
      <c r="U14" s="34"/>
      <c r="V14" s="34">
        <v>630</v>
      </c>
      <c r="Z14" s="3"/>
    </row>
    <row r="15" spans="1:26">
      <c r="A15" t="s">
        <v>107</v>
      </c>
      <c r="B15" t="s">
        <v>83</v>
      </c>
      <c r="C15" t="s">
        <v>51</v>
      </c>
      <c r="D15" s="5">
        <f t="shared" si="0"/>
        <v>4426</v>
      </c>
      <c r="E15" s="3"/>
      <c r="F15" s="15">
        <v>450</v>
      </c>
      <c r="G15" s="15">
        <v>180</v>
      </c>
      <c r="H15" s="15">
        <v>495</v>
      </c>
      <c r="J15" s="35"/>
      <c r="K15" s="34">
        <v>720</v>
      </c>
      <c r="L15" s="34"/>
      <c r="M15" s="34"/>
      <c r="N15" s="34">
        <v>495</v>
      </c>
      <c r="O15" s="40">
        <v>192</v>
      </c>
      <c r="P15" s="34"/>
      <c r="Q15" s="34">
        <v>160</v>
      </c>
      <c r="R15" s="34"/>
      <c r="S15" s="34">
        <v>630</v>
      </c>
      <c r="T15" s="34">
        <v>24</v>
      </c>
      <c r="U15" s="34">
        <v>360</v>
      </c>
      <c r="V15" s="34">
        <v>720</v>
      </c>
      <c r="W15" s="3"/>
      <c r="Z15" s="3"/>
    </row>
    <row r="16" spans="1:26">
      <c r="A16" t="s">
        <v>106</v>
      </c>
      <c r="B16" t="s">
        <v>81</v>
      </c>
      <c r="C16" t="s">
        <v>95</v>
      </c>
      <c r="D16" s="5">
        <f t="shared" si="0"/>
        <v>3888</v>
      </c>
      <c r="E16" s="3"/>
      <c r="F16" s="25">
        <v>900</v>
      </c>
      <c r="H16" s="15">
        <v>252</v>
      </c>
      <c r="J16" s="35"/>
      <c r="K16" s="34">
        <v>450</v>
      </c>
      <c r="L16" s="34"/>
      <c r="M16" s="34">
        <v>288</v>
      </c>
      <c r="N16" s="34">
        <v>450</v>
      </c>
      <c r="O16" s="35"/>
      <c r="P16" s="34">
        <v>360</v>
      </c>
      <c r="Q16" s="35"/>
      <c r="R16" s="34">
        <v>405</v>
      </c>
      <c r="S16" s="34">
        <v>288</v>
      </c>
      <c r="U16" s="34"/>
      <c r="V16" s="34">
        <v>495</v>
      </c>
      <c r="W16" s="3"/>
      <c r="Z16" s="3"/>
    </row>
    <row r="17" spans="1:26" ht="15.5">
      <c r="A17" t="s">
        <v>105</v>
      </c>
      <c r="B17" t="s">
        <v>86</v>
      </c>
      <c r="C17" t="s">
        <v>32</v>
      </c>
      <c r="D17" s="5">
        <f t="shared" si="0"/>
        <v>3798</v>
      </c>
      <c r="E17" s="3"/>
      <c r="F17" s="24">
        <v>288</v>
      </c>
      <c r="G17" s="18"/>
      <c r="H17" s="15">
        <v>405</v>
      </c>
      <c r="I17" s="22"/>
      <c r="J17" s="35"/>
      <c r="K17" s="34">
        <v>360</v>
      </c>
      <c r="L17" s="34">
        <v>720</v>
      </c>
      <c r="M17" s="34"/>
      <c r="N17" s="34">
        <v>270</v>
      </c>
      <c r="O17" s="35"/>
      <c r="P17" s="34">
        <v>450</v>
      </c>
      <c r="Q17" s="35"/>
      <c r="R17" s="34">
        <v>630</v>
      </c>
      <c r="S17" s="34">
        <v>270</v>
      </c>
      <c r="U17" s="34"/>
      <c r="V17" s="34">
        <v>405</v>
      </c>
      <c r="W17" s="3"/>
      <c r="Z17" s="3"/>
    </row>
    <row r="18" spans="1:26" ht="15.5">
      <c r="A18" t="s">
        <v>104</v>
      </c>
      <c r="B18" t="s">
        <v>82</v>
      </c>
      <c r="C18" t="s">
        <v>96</v>
      </c>
      <c r="D18" s="5">
        <f t="shared" si="0"/>
        <v>3657</v>
      </c>
      <c r="E18" s="3"/>
      <c r="F18" s="15">
        <v>630</v>
      </c>
      <c r="H18" s="15">
        <v>288</v>
      </c>
      <c r="I18" s="21">
        <v>120</v>
      </c>
      <c r="J18" s="35"/>
      <c r="K18" s="34">
        <v>630</v>
      </c>
      <c r="L18" s="34">
        <v>495</v>
      </c>
      <c r="M18" s="34"/>
      <c r="N18" s="34">
        <v>315</v>
      </c>
      <c r="O18" s="35"/>
      <c r="P18" s="34">
        <v>252</v>
      </c>
      <c r="Q18" s="35"/>
      <c r="R18" s="34">
        <v>360</v>
      </c>
      <c r="S18" s="34">
        <v>252</v>
      </c>
      <c r="U18" s="34"/>
      <c r="V18" s="34">
        <v>315</v>
      </c>
      <c r="W18" s="3"/>
      <c r="Z18" s="3"/>
    </row>
    <row r="19" spans="1:26">
      <c r="A19" t="s">
        <v>103</v>
      </c>
      <c r="B19" s="11" t="s">
        <v>415</v>
      </c>
      <c r="C19" s="7" t="s">
        <v>517</v>
      </c>
      <c r="D19" s="5">
        <f t="shared" si="0"/>
        <v>3645</v>
      </c>
      <c r="F19" s="27">
        <v>315</v>
      </c>
      <c r="G19" s="18"/>
      <c r="H19" s="15">
        <v>450</v>
      </c>
      <c r="J19" s="35"/>
      <c r="K19" s="34">
        <v>405</v>
      </c>
      <c r="L19" s="34">
        <v>405</v>
      </c>
      <c r="M19" s="34"/>
      <c r="N19" s="34">
        <v>360</v>
      </c>
      <c r="O19" s="35"/>
      <c r="P19" s="34">
        <v>270</v>
      </c>
      <c r="Q19" s="35"/>
      <c r="R19" s="34">
        <v>720</v>
      </c>
      <c r="S19" s="34">
        <v>180</v>
      </c>
      <c r="U19" s="34"/>
      <c r="V19" s="34">
        <v>540</v>
      </c>
      <c r="W19" s="3"/>
      <c r="Z19" s="3"/>
    </row>
    <row r="20" spans="1:26" ht="15.5">
      <c r="A20" t="s">
        <v>102</v>
      </c>
      <c r="B20" t="s">
        <v>90</v>
      </c>
      <c r="C20" t="s">
        <v>97</v>
      </c>
      <c r="D20" s="5">
        <f t="shared" si="0"/>
        <v>3339</v>
      </c>
      <c r="E20" s="3"/>
      <c r="F20" s="24">
        <v>234</v>
      </c>
      <c r="G20" s="17"/>
      <c r="H20" s="15"/>
      <c r="I20" s="22"/>
      <c r="J20" s="35"/>
      <c r="K20" s="34">
        <v>315</v>
      </c>
      <c r="L20" s="34"/>
      <c r="M20" s="34"/>
      <c r="N20" s="34">
        <v>405</v>
      </c>
      <c r="O20" s="35"/>
      <c r="P20" s="34">
        <v>720</v>
      </c>
      <c r="Q20" s="35"/>
      <c r="R20" s="34">
        <v>315</v>
      </c>
      <c r="S20" s="34">
        <v>900</v>
      </c>
      <c r="U20" s="34"/>
      <c r="V20" s="34">
        <v>450</v>
      </c>
      <c r="W20" s="3"/>
      <c r="Z20" s="3"/>
    </row>
    <row r="21" spans="1:26">
      <c r="A21" t="s">
        <v>101</v>
      </c>
      <c r="B21" t="s">
        <v>89</v>
      </c>
      <c r="C21" t="s">
        <v>43</v>
      </c>
      <c r="D21" s="5">
        <f t="shared" si="0"/>
        <v>2466</v>
      </c>
      <c r="E21" s="3"/>
      <c r="F21" s="24">
        <v>198</v>
      </c>
      <c r="G21" s="17"/>
      <c r="H21" s="15">
        <v>117</v>
      </c>
      <c r="J21" s="35"/>
      <c r="K21" s="34">
        <v>234</v>
      </c>
      <c r="L21" s="34">
        <v>450</v>
      </c>
      <c r="M21" s="34"/>
      <c r="N21" s="34">
        <v>252</v>
      </c>
      <c r="O21" s="35"/>
      <c r="P21" s="34"/>
      <c r="Q21" s="35"/>
      <c r="R21" s="34">
        <v>450</v>
      </c>
      <c r="S21" s="34">
        <v>405</v>
      </c>
      <c r="U21" s="34"/>
      <c r="V21" s="34">
        <v>360</v>
      </c>
      <c r="W21" s="3"/>
      <c r="Z21" s="3"/>
    </row>
    <row r="22" spans="1:26">
      <c r="A22" t="s">
        <v>108</v>
      </c>
      <c r="B22" t="s">
        <v>91</v>
      </c>
      <c r="C22" t="s">
        <v>43</v>
      </c>
      <c r="D22" s="5">
        <f t="shared" si="0"/>
        <v>2403</v>
      </c>
      <c r="E22" s="3"/>
      <c r="F22" s="26">
        <v>720</v>
      </c>
      <c r="H22" s="15">
        <v>270</v>
      </c>
      <c r="J22" s="35"/>
      <c r="K22" s="34">
        <v>270</v>
      </c>
      <c r="L22" s="34"/>
      <c r="M22" s="34"/>
      <c r="N22" s="34"/>
      <c r="O22" s="35"/>
      <c r="P22" s="34">
        <v>405</v>
      </c>
      <c r="Q22" s="35"/>
      <c r="R22" s="34">
        <v>252</v>
      </c>
      <c r="S22" s="34">
        <v>234</v>
      </c>
      <c r="U22" s="34"/>
      <c r="V22" s="34">
        <v>252</v>
      </c>
      <c r="W22" s="3"/>
      <c r="Z22" s="3"/>
    </row>
    <row r="23" spans="1:26">
      <c r="A23" t="s">
        <v>109</v>
      </c>
      <c r="B23" t="s">
        <v>85</v>
      </c>
      <c r="C23" t="s">
        <v>95</v>
      </c>
      <c r="D23" s="5">
        <f t="shared" si="0"/>
        <v>2313</v>
      </c>
      <c r="E23" s="3"/>
      <c r="F23" s="24">
        <v>216</v>
      </c>
      <c r="G23" s="17"/>
      <c r="H23" s="15">
        <v>144</v>
      </c>
      <c r="J23" s="35"/>
      <c r="K23" s="34">
        <v>252</v>
      </c>
      <c r="L23" s="34">
        <v>360</v>
      </c>
      <c r="M23" s="34"/>
      <c r="N23" s="34">
        <v>198</v>
      </c>
      <c r="O23" s="35"/>
      <c r="P23" s="34">
        <v>495</v>
      </c>
      <c r="Q23" s="35"/>
      <c r="R23" s="34"/>
      <c r="S23" s="34">
        <v>360</v>
      </c>
      <c r="U23" s="34"/>
      <c r="V23" s="34">
        <v>288</v>
      </c>
      <c r="W23" s="3"/>
      <c r="Z23" s="3"/>
    </row>
    <row r="24" spans="1:26">
      <c r="A24" t="s">
        <v>110</v>
      </c>
      <c r="B24" t="s">
        <v>325</v>
      </c>
      <c r="C24" t="s">
        <v>96</v>
      </c>
      <c r="D24" s="5">
        <f t="shared" si="0"/>
        <v>2187</v>
      </c>
      <c r="E24" s="3"/>
      <c r="F24" s="26">
        <v>126</v>
      </c>
      <c r="G24" s="17"/>
      <c r="H24" s="15">
        <v>180</v>
      </c>
      <c r="J24" s="35"/>
      <c r="K24" s="34">
        <v>198</v>
      </c>
      <c r="L24" s="34">
        <v>288</v>
      </c>
      <c r="M24" s="34"/>
      <c r="N24" s="34">
        <v>288</v>
      </c>
      <c r="O24" s="35"/>
      <c r="P24" s="34">
        <v>288</v>
      </c>
      <c r="Q24" s="35"/>
      <c r="R24" s="34">
        <v>234</v>
      </c>
      <c r="S24" s="34">
        <v>315</v>
      </c>
      <c r="U24" s="34"/>
      <c r="V24" s="34">
        <v>270</v>
      </c>
      <c r="W24" s="3"/>
      <c r="Z24" s="3"/>
    </row>
    <row r="25" spans="1:26">
      <c r="A25" t="s">
        <v>111</v>
      </c>
      <c r="B25" t="s">
        <v>502</v>
      </c>
      <c r="C25" t="s">
        <v>503</v>
      </c>
      <c r="D25" s="5">
        <f t="shared" si="0"/>
        <v>1476</v>
      </c>
      <c r="F25" s="26"/>
      <c r="H25" s="15"/>
      <c r="J25" s="35"/>
      <c r="K25" s="34">
        <v>144</v>
      </c>
      <c r="L25" s="34">
        <v>252</v>
      </c>
      <c r="M25" s="34"/>
      <c r="N25" s="34">
        <v>180</v>
      </c>
      <c r="O25" s="37"/>
      <c r="P25" s="34">
        <v>216</v>
      </c>
      <c r="Q25" s="35"/>
      <c r="R25" s="34">
        <v>288</v>
      </c>
      <c r="S25" s="34">
        <v>162</v>
      </c>
      <c r="U25" s="34"/>
      <c r="V25" s="34">
        <v>234</v>
      </c>
      <c r="W25" s="3"/>
      <c r="Z25" s="3"/>
    </row>
    <row r="26" spans="1:26">
      <c r="A26" t="s">
        <v>112</v>
      </c>
      <c r="B26" s="11" t="s">
        <v>416</v>
      </c>
      <c r="C26" s="7" t="s">
        <v>417</v>
      </c>
      <c r="D26" s="5">
        <f t="shared" si="0"/>
        <v>1332</v>
      </c>
      <c r="F26" s="15">
        <v>144</v>
      </c>
      <c r="G26" s="19"/>
      <c r="H26" s="15">
        <v>108</v>
      </c>
      <c r="J26" s="35"/>
      <c r="K26" s="34">
        <v>216</v>
      </c>
      <c r="L26" s="34">
        <v>315</v>
      </c>
      <c r="M26" s="34"/>
      <c r="N26" s="34">
        <v>234</v>
      </c>
      <c r="O26" s="35"/>
      <c r="P26" s="34">
        <v>315</v>
      </c>
      <c r="Q26" s="35"/>
      <c r="R26" s="34"/>
      <c r="S26" s="34"/>
      <c r="U26" s="34"/>
      <c r="V26" s="34"/>
      <c r="W26" s="3"/>
      <c r="Z26" s="3"/>
    </row>
    <row r="27" spans="1:26">
      <c r="A27" t="s">
        <v>113</v>
      </c>
      <c r="B27" t="s">
        <v>500</v>
      </c>
      <c r="C27" t="s">
        <v>501</v>
      </c>
      <c r="D27" s="5">
        <f t="shared" si="0"/>
        <v>1260</v>
      </c>
      <c r="F27" s="15"/>
      <c r="G27" s="19"/>
      <c r="H27" s="15"/>
      <c r="J27" s="38"/>
      <c r="K27" s="34">
        <v>288</v>
      </c>
      <c r="L27" s="34"/>
      <c r="M27" s="34"/>
      <c r="N27" s="41"/>
      <c r="O27" s="35"/>
      <c r="P27" s="34"/>
      <c r="Q27" s="35"/>
      <c r="R27" s="34">
        <v>540</v>
      </c>
      <c r="S27" s="34">
        <v>216</v>
      </c>
      <c r="U27" s="34"/>
      <c r="V27" s="34">
        <v>216</v>
      </c>
      <c r="W27" s="3"/>
    </row>
    <row r="28" spans="1:26">
      <c r="A28" t="s">
        <v>114</v>
      </c>
      <c r="B28" t="s">
        <v>733</v>
      </c>
      <c r="C28" t="s">
        <v>417</v>
      </c>
      <c r="D28" s="5">
        <f t="shared" si="0"/>
        <v>918</v>
      </c>
      <c r="J28" s="35"/>
      <c r="K28" s="35"/>
      <c r="L28" s="35"/>
      <c r="M28" s="34"/>
      <c r="N28" s="34">
        <v>216</v>
      </c>
      <c r="O28" s="35"/>
      <c r="P28" s="34">
        <v>234</v>
      </c>
      <c r="Q28" s="35"/>
      <c r="R28" s="34">
        <v>270</v>
      </c>
      <c r="S28" s="34">
        <v>198</v>
      </c>
      <c r="U28" s="34"/>
      <c r="V28" s="34"/>
      <c r="W28" s="3"/>
    </row>
    <row r="29" spans="1:26">
      <c r="A29" t="s">
        <v>115</v>
      </c>
      <c r="B29" t="s">
        <v>694</v>
      </c>
      <c r="C29" t="s">
        <v>692</v>
      </c>
      <c r="D29" s="5">
        <f t="shared" si="0"/>
        <v>270</v>
      </c>
      <c r="J29" s="35"/>
      <c r="K29" s="35"/>
      <c r="L29" s="34">
        <v>270</v>
      </c>
      <c r="M29" s="34"/>
      <c r="N29" s="34"/>
      <c r="O29" s="35"/>
      <c r="P29" s="34"/>
      <c r="Q29" s="35"/>
      <c r="R29" s="34"/>
      <c r="S29" s="34"/>
      <c r="U29" s="34"/>
      <c r="V29" s="34"/>
      <c r="W29" s="3"/>
    </row>
    <row r="30" spans="1:26">
      <c r="A30" t="s">
        <v>116</v>
      </c>
      <c r="B30" t="s">
        <v>695</v>
      </c>
      <c r="C30" t="s">
        <v>692</v>
      </c>
      <c r="D30" s="5">
        <f t="shared" si="0"/>
        <v>234</v>
      </c>
      <c r="J30" s="35"/>
      <c r="K30" s="35"/>
      <c r="L30" s="34">
        <v>234</v>
      </c>
      <c r="M30" s="34"/>
      <c r="N30" s="34"/>
      <c r="O30" s="35"/>
      <c r="P30" s="34"/>
      <c r="Q30" s="35"/>
      <c r="R30" s="34"/>
      <c r="S30" s="34"/>
      <c r="U30" s="34"/>
      <c r="V30" s="34"/>
    </row>
    <row r="31" spans="1:26">
      <c r="A31" t="s">
        <v>117</v>
      </c>
      <c r="B31" t="s">
        <v>834</v>
      </c>
      <c r="C31" t="s">
        <v>501</v>
      </c>
      <c r="D31" s="5">
        <f t="shared" si="0"/>
        <v>216</v>
      </c>
      <c r="J31" s="35"/>
      <c r="K31" s="35"/>
      <c r="L31" s="35"/>
      <c r="M31" s="34"/>
      <c r="N31" s="35"/>
      <c r="O31" s="35"/>
      <c r="P31" s="35"/>
      <c r="Q31" s="35"/>
      <c r="R31" s="34">
        <v>216</v>
      </c>
      <c r="S31" s="34"/>
      <c r="U31" s="34"/>
      <c r="V31" s="34"/>
    </row>
    <row r="32" spans="1:26">
      <c r="A32" t="s">
        <v>118</v>
      </c>
      <c r="B32" t="s">
        <v>88</v>
      </c>
      <c r="C32" t="s">
        <v>98</v>
      </c>
      <c r="D32" s="5">
        <f t="shared" si="0"/>
        <v>198</v>
      </c>
      <c r="E32" s="3"/>
      <c r="F32" s="26"/>
      <c r="G32" s="17"/>
      <c r="H32" s="15">
        <v>198</v>
      </c>
      <c r="J32" s="35"/>
      <c r="K32" s="34"/>
      <c r="L32" s="34"/>
      <c r="M32" s="34"/>
      <c r="N32" s="41"/>
      <c r="O32" s="37"/>
      <c r="P32" s="34"/>
      <c r="Q32" s="35"/>
      <c r="R32" s="34"/>
      <c r="S32" s="34"/>
      <c r="U32" s="34"/>
      <c r="V32" s="34"/>
    </row>
    <row r="33" spans="1:22">
      <c r="A33" t="s">
        <v>119</v>
      </c>
      <c r="B33" t="s">
        <v>835</v>
      </c>
      <c r="C33" t="s">
        <v>836</v>
      </c>
      <c r="D33" s="5">
        <f t="shared" si="0"/>
        <v>198</v>
      </c>
      <c r="J33" s="35"/>
      <c r="K33" s="35"/>
      <c r="L33" s="35"/>
      <c r="M33" s="34"/>
      <c r="N33" s="35"/>
      <c r="O33" s="35"/>
      <c r="P33" s="35"/>
      <c r="Q33" s="35"/>
      <c r="R33" s="34">
        <v>198</v>
      </c>
      <c r="S33" s="34"/>
      <c r="U33" s="34"/>
      <c r="V33" s="34"/>
    </row>
    <row r="34" spans="1:22">
      <c r="A34" t="s">
        <v>120</v>
      </c>
      <c r="B34" t="s">
        <v>540</v>
      </c>
      <c r="C34" t="s">
        <v>461</v>
      </c>
      <c r="D34" s="5">
        <f t="shared" si="0"/>
        <v>180</v>
      </c>
      <c r="F34" s="15">
        <v>180</v>
      </c>
      <c r="H34" s="15"/>
      <c r="J34" s="35"/>
      <c r="K34" s="34"/>
      <c r="L34" s="34"/>
      <c r="M34" s="34"/>
      <c r="N34" s="34"/>
      <c r="O34" s="35"/>
      <c r="P34" s="34"/>
      <c r="Q34" s="35"/>
      <c r="R34" s="34"/>
      <c r="S34" s="34"/>
      <c r="U34" s="34"/>
      <c r="V34" s="34"/>
    </row>
    <row r="35" spans="1:22" ht="15.5">
      <c r="A35" t="s">
        <v>121</v>
      </c>
      <c r="B35" t="s">
        <v>92</v>
      </c>
      <c r="C35" t="s">
        <v>98</v>
      </c>
      <c r="D35" s="5">
        <f t="shared" si="0"/>
        <v>126</v>
      </c>
      <c r="E35" s="3"/>
      <c r="F35" s="26"/>
      <c r="G35" s="19"/>
      <c r="H35" s="15">
        <v>126</v>
      </c>
      <c r="I35" s="22"/>
      <c r="J35" s="35"/>
      <c r="K35" s="34"/>
      <c r="L35" s="34"/>
      <c r="M35" s="34"/>
      <c r="N35" s="34"/>
      <c r="O35" s="35"/>
      <c r="P35" s="34"/>
      <c r="Q35" s="35"/>
      <c r="R35" s="34"/>
      <c r="S35" s="34"/>
      <c r="U35" s="34"/>
      <c r="V35" s="34"/>
    </row>
    <row r="36" spans="1:22">
      <c r="A36" t="s">
        <v>122</v>
      </c>
      <c r="B36" t="s">
        <v>324</v>
      </c>
      <c r="C36" t="s">
        <v>135</v>
      </c>
      <c r="D36" s="5">
        <f t="shared" si="0"/>
        <v>99</v>
      </c>
      <c r="E36" s="3"/>
      <c r="F36" s="15"/>
      <c r="H36" s="15">
        <v>99</v>
      </c>
      <c r="J36" s="35"/>
      <c r="K36" s="34"/>
      <c r="L36" s="34"/>
      <c r="M36" s="34"/>
      <c r="N36" s="34"/>
      <c r="O36" s="35"/>
      <c r="P36" s="34"/>
      <c r="Q36" s="35"/>
      <c r="R36" s="34"/>
      <c r="S36" s="34"/>
      <c r="U36" s="34"/>
      <c r="V36" s="34"/>
    </row>
  </sheetData>
  <sheetProtection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13:V36">
    <sortCondition descending="1" ref="D13:D36"/>
  </sortState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23"/>
  <sheetViews>
    <sheetView workbookViewId="0">
      <selection activeCell="D123" sqref="A52:D123"/>
    </sheetView>
  </sheetViews>
  <sheetFormatPr defaultColWidth="8.81640625" defaultRowHeight="14.5"/>
  <cols>
    <col min="1" max="1" width="5.1796875" customWidth="1"/>
    <col min="2" max="2" width="16.26953125" bestFit="1" customWidth="1"/>
    <col min="3" max="3" width="20.453125" bestFit="1" customWidth="1"/>
    <col min="4" max="4" width="16.453125" customWidth="1"/>
    <col min="5" max="5" width="5" customWidth="1"/>
    <col min="6" max="6" width="18.1796875" bestFit="1" customWidth="1"/>
    <col min="7" max="7" width="20.453125" bestFit="1" customWidth="1"/>
    <col min="8" max="8" width="20.453125" customWidth="1"/>
    <col min="9" max="9" width="5" customWidth="1"/>
    <col min="10" max="10" width="18.26953125" bestFit="1" customWidth="1"/>
    <col min="11" max="11" width="24.453125" bestFit="1" customWidth="1"/>
    <col min="12" max="12" width="4.81640625" customWidth="1"/>
    <col min="13" max="13" width="15.81640625" bestFit="1" customWidth="1"/>
    <col min="14" max="14" width="14.81640625" bestFit="1" customWidth="1"/>
    <col min="15" max="15" width="5.453125" customWidth="1"/>
    <col min="16" max="16" width="16.453125" bestFit="1" customWidth="1"/>
    <col min="17" max="17" width="18.453125" bestFit="1" customWidth="1"/>
    <col min="18" max="18" width="5.26953125" customWidth="1"/>
    <col min="19" max="19" width="15.453125" bestFit="1" customWidth="1"/>
    <col min="20" max="20" width="24.453125" bestFit="1" customWidth="1"/>
  </cols>
  <sheetData>
    <row r="1" spans="1:11">
      <c r="B1" s="2" t="s">
        <v>510</v>
      </c>
    </row>
    <row r="3" spans="1:11">
      <c r="B3" t="s">
        <v>2</v>
      </c>
      <c r="F3" t="s">
        <v>4</v>
      </c>
      <c r="J3" t="s">
        <v>6</v>
      </c>
    </row>
    <row r="4" spans="1:11">
      <c r="A4" t="s">
        <v>99</v>
      </c>
      <c r="B4" s="6" t="s">
        <v>17</v>
      </c>
      <c r="C4" s="6" t="s">
        <v>36</v>
      </c>
      <c r="D4" s="6"/>
      <c r="E4" s="9" t="s">
        <v>99</v>
      </c>
      <c r="F4" s="9" t="s">
        <v>8</v>
      </c>
      <c r="G4" s="9" t="s">
        <v>29</v>
      </c>
      <c r="H4" s="9"/>
      <c r="I4" s="9" t="s">
        <v>99</v>
      </c>
      <c r="J4" s="9" t="s">
        <v>13</v>
      </c>
      <c r="K4" s="9" t="s">
        <v>30</v>
      </c>
    </row>
    <row r="5" spans="1:11">
      <c r="A5" t="s">
        <v>100</v>
      </c>
      <c r="B5" s="6" t="s">
        <v>46</v>
      </c>
      <c r="C5" s="6" t="s">
        <v>37</v>
      </c>
      <c r="D5" s="6"/>
      <c r="E5" s="9" t="s">
        <v>100</v>
      </c>
      <c r="F5" s="9" t="s">
        <v>53</v>
      </c>
      <c r="G5" s="9" t="s">
        <v>32</v>
      </c>
      <c r="H5" s="9"/>
      <c r="I5" t="s">
        <v>100</v>
      </c>
      <c r="J5" t="s">
        <v>55</v>
      </c>
      <c r="K5" t="s">
        <v>71</v>
      </c>
    </row>
    <row r="6" spans="1:11">
      <c r="A6" t="s">
        <v>107</v>
      </c>
      <c r="B6" s="6" t="s">
        <v>421</v>
      </c>
      <c r="C6" s="6" t="s">
        <v>31</v>
      </c>
      <c r="D6" s="6"/>
      <c r="E6" t="s">
        <v>107</v>
      </c>
      <c r="F6" t="s">
        <v>202</v>
      </c>
      <c r="G6" t="s">
        <v>74</v>
      </c>
      <c r="I6" t="s">
        <v>107</v>
      </c>
      <c r="J6" t="s">
        <v>63</v>
      </c>
      <c r="K6" t="s">
        <v>77</v>
      </c>
    </row>
    <row r="7" spans="1:11">
      <c r="A7" t="s">
        <v>106</v>
      </c>
      <c r="B7" s="6" t="s">
        <v>8</v>
      </c>
      <c r="C7" s="6" t="s">
        <v>29</v>
      </c>
      <c r="D7" s="6"/>
      <c r="E7" s="9" t="s">
        <v>106</v>
      </c>
      <c r="F7" s="9" t="s">
        <v>24</v>
      </c>
      <c r="G7" s="9" t="s">
        <v>37</v>
      </c>
      <c r="H7" s="9"/>
      <c r="I7" t="s">
        <v>106</v>
      </c>
      <c r="J7" t="s">
        <v>18</v>
      </c>
      <c r="K7" t="s">
        <v>37</v>
      </c>
    </row>
    <row r="8" spans="1:11">
      <c r="A8" t="s">
        <v>105</v>
      </c>
      <c r="B8" s="6" t="s">
        <v>287</v>
      </c>
      <c r="C8" s="6" t="s">
        <v>36</v>
      </c>
      <c r="D8" s="6"/>
      <c r="E8" t="s">
        <v>105</v>
      </c>
      <c r="F8" t="s">
        <v>172</v>
      </c>
      <c r="G8" t="s">
        <v>29</v>
      </c>
      <c r="I8" t="s">
        <v>105</v>
      </c>
      <c r="J8" t="s">
        <v>11</v>
      </c>
      <c r="K8" t="s">
        <v>32</v>
      </c>
    </row>
    <row r="9" spans="1:11">
      <c r="A9" t="s">
        <v>104</v>
      </c>
      <c r="B9" s="6" t="s">
        <v>138</v>
      </c>
      <c r="C9" s="6" t="s">
        <v>36</v>
      </c>
      <c r="D9" s="6"/>
      <c r="E9" t="s">
        <v>104</v>
      </c>
      <c r="F9" t="s">
        <v>14</v>
      </c>
      <c r="G9" t="s">
        <v>32</v>
      </c>
      <c r="I9" t="s">
        <v>104</v>
      </c>
      <c r="J9" t="s">
        <v>60</v>
      </c>
      <c r="K9" t="s">
        <v>75</v>
      </c>
    </row>
    <row r="10" spans="1:11">
      <c r="A10" t="s">
        <v>103</v>
      </c>
      <c r="B10" s="6" t="s">
        <v>9</v>
      </c>
      <c r="C10" s="6" t="s">
        <v>30</v>
      </c>
      <c r="D10" s="6"/>
      <c r="E10" t="s">
        <v>103</v>
      </c>
      <c r="F10" t="s">
        <v>274</v>
      </c>
      <c r="G10" t="s">
        <v>32</v>
      </c>
      <c r="I10" t="s">
        <v>103</v>
      </c>
      <c r="J10" t="s">
        <v>58</v>
      </c>
      <c r="K10" t="s">
        <v>36</v>
      </c>
    </row>
    <row r="11" spans="1:11">
      <c r="A11" t="s">
        <v>102</v>
      </c>
      <c r="B11" s="6" t="s">
        <v>54</v>
      </c>
      <c r="C11" s="6" t="s">
        <v>32</v>
      </c>
      <c r="D11" s="6"/>
      <c r="E11" t="s">
        <v>102</v>
      </c>
      <c r="F11" t="s">
        <v>332</v>
      </c>
      <c r="G11" t="s">
        <v>44</v>
      </c>
      <c r="I11" t="s">
        <v>102</v>
      </c>
      <c r="J11" t="s">
        <v>69</v>
      </c>
      <c r="K11" t="s">
        <v>73</v>
      </c>
    </row>
    <row r="12" spans="1:11">
      <c r="A12" t="s">
        <v>101</v>
      </c>
      <c r="B12" s="6" t="s">
        <v>52</v>
      </c>
      <c r="C12" s="6" t="s">
        <v>30</v>
      </c>
      <c r="D12" s="6"/>
      <c r="E12" t="s">
        <v>101</v>
      </c>
      <c r="F12" t="s">
        <v>147</v>
      </c>
      <c r="G12" t="s">
        <v>170</v>
      </c>
      <c r="I12" t="s">
        <v>101</v>
      </c>
      <c r="J12" t="s">
        <v>56</v>
      </c>
      <c r="K12" t="s">
        <v>72</v>
      </c>
    </row>
    <row r="13" spans="1:11">
      <c r="A13" t="s">
        <v>108</v>
      </c>
      <c r="B13" s="6" t="s">
        <v>53</v>
      </c>
      <c r="C13" s="6" t="s">
        <v>32</v>
      </c>
      <c r="D13" s="6"/>
      <c r="E13" t="s">
        <v>108</v>
      </c>
      <c r="F13" t="s">
        <v>143</v>
      </c>
      <c r="G13" t="s">
        <v>32</v>
      </c>
    </row>
    <row r="14" spans="1:11">
      <c r="A14" t="s">
        <v>109</v>
      </c>
      <c r="B14" s="6" t="s">
        <v>200</v>
      </c>
      <c r="C14" s="6" t="s">
        <v>93</v>
      </c>
      <c r="D14" s="6"/>
      <c r="E14" t="s">
        <v>109</v>
      </c>
      <c r="F14" t="s">
        <v>471</v>
      </c>
      <c r="G14" t="s">
        <v>472</v>
      </c>
      <c r="J14" t="s">
        <v>7</v>
      </c>
    </row>
    <row r="15" spans="1:11">
      <c r="A15" t="s">
        <v>110</v>
      </c>
      <c r="B15" s="6" t="s">
        <v>20</v>
      </c>
      <c r="C15" s="6" t="s">
        <v>30</v>
      </c>
      <c r="D15" s="6"/>
      <c r="E15" t="s">
        <v>110</v>
      </c>
      <c r="F15" t="s">
        <v>504</v>
      </c>
      <c r="G15" t="s">
        <v>505</v>
      </c>
      <c r="I15" t="s">
        <v>99</v>
      </c>
      <c r="J15" t="s">
        <v>80</v>
      </c>
      <c r="K15" t="s">
        <v>94</v>
      </c>
    </row>
    <row r="16" spans="1:11">
      <c r="A16" t="s">
        <v>111</v>
      </c>
      <c r="B16" s="6" t="s">
        <v>204</v>
      </c>
      <c r="C16" s="6" t="s">
        <v>93</v>
      </c>
      <c r="D16" s="6"/>
      <c r="E16" t="s">
        <v>111</v>
      </c>
      <c r="F16" t="s">
        <v>365</v>
      </c>
      <c r="G16" t="s">
        <v>212</v>
      </c>
      <c r="I16" t="s">
        <v>100</v>
      </c>
      <c r="J16" t="s">
        <v>84</v>
      </c>
      <c r="K16" t="s">
        <v>30</v>
      </c>
    </row>
    <row r="17" spans="1:11">
      <c r="A17" t="s">
        <v>112</v>
      </c>
      <c r="B17" s="6" t="s">
        <v>139</v>
      </c>
      <c r="C17" s="6" t="s">
        <v>30</v>
      </c>
      <c r="D17" s="6"/>
      <c r="E17" t="s">
        <v>112</v>
      </c>
      <c r="F17" t="s">
        <v>473</v>
      </c>
      <c r="G17" t="s">
        <v>474</v>
      </c>
      <c r="I17" t="s">
        <v>107</v>
      </c>
      <c r="J17" t="s">
        <v>83</v>
      </c>
      <c r="K17" t="s">
        <v>51</v>
      </c>
    </row>
    <row r="18" spans="1:11">
      <c r="A18" t="s">
        <v>113</v>
      </c>
      <c r="B18" s="6" t="s">
        <v>12</v>
      </c>
      <c r="C18" s="6" t="s">
        <v>33</v>
      </c>
      <c r="D18" s="6"/>
      <c r="E18" t="s">
        <v>113</v>
      </c>
      <c r="F18" t="s">
        <v>335</v>
      </c>
      <c r="G18" t="s">
        <v>336</v>
      </c>
      <c r="I18" t="s">
        <v>106</v>
      </c>
      <c r="J18" t="s">
        <v>82</v>
      </c>
      <c r="K18" t="s">
        <v>96</v>
      </c>
    </row>
    <row r="19" spans="1:11">
      <c r="A19" t="s">
        <v>114</v>
      </c>
      <c r="B19" s="6" t="s">
        <v>145</v>
      </c>
      <c r="C19" s="6" t="s">
        <v>44</v>
      </c>
      <c r="D19" s="6"/>
    </row>
    <row r="20" spans="1:11">
      <c r="A20" t="s">
        <v>115</v>
      </c>
      <c r="B20" s="6" t="s">
        <v>13</v>
      </c>
      <c r="C20" s="6" t="s">
        <v>30</v>
      </c>
      <c r="D20" s="6"/>
      <c r="F20" t="s">
        <v>5</v>
      </c>
    </row>
    <row r="21" spans="1:11">
      <c r="A21" t="s">
        <v>116</v>
      </c>
      <c r="B21" s="6" t="s">
        <v>141</v>
      </c>
      <c r="C21" s="6" t="s">
        <v>93</v>
      </c>
      <c r="D21" s="6"/>
      <c r="E21" s="9" t="s">
        <v>99</v>
      </c>
      <c r="F21" s="9" t="s">
        <v>275</v>
      </c>
      <c r="G21" s="9" t="s">
        <v>32</v>
      </c>
      <c r="H21" s="9"/>
    </row>
    <row r="22" spans="1:11">
      <c r="A22" t="s">
        <v>117</v>
      </c>
      <c r="B22" s="6" t="s">
        <v>137</v>
      </c>
      <c r="C22" s="6" t="s">
        <v>30</v>
      </c>
      <c r="D22" s="6"/>
      <c r="E22" t="s">
        <v>100</v>
      </c>
      <c r="F22" t="s">
        <v>27</v>
      </c>
      <c r="G22" t="s">
        <v>43</v>
      </c>
    </row>
    <row r="23" spans="1:11">
      <c r="A23" t="s">
        <v>118</v>
      </c>
      <c r="B23" s="6" t="s">
        <v>57</v>
      </c>
      <c r="C23" s="6" t="s">
        <v>44</v>
      </c>
      <c r="D23" s="6"/>
      <c r="E23" t="s">
        <v>107</v>
      </c>
      <c r="F23" t="s">
        <v>208</v>
      </c>
      <c r="G23" t="s">
        <v>232</v>
      </c>
    </row>
    <row r="24" spans="1:11">
      <c r="A24" t="s">
        <v>119</v>
      </c>
      <c r="B24" s="6" t="s">
        <v>205</v>
      </c>
      <c r="C24" s="6" t="s">
        <v>93</v>
      </c>
      <c r="D24" s="6"/>
      <c r="E24" t="s">
        <v>106</v>
      </c>
      <c r="F24" t="s">
        <v>477</v>
      </c>
      <c r="G24" t="s">
        <v>173</v>
      </c>
    </row>
    <row r="25" spans="1:11">
      <c r="A25" t="s">
        <v>120</v>
      </c>
      <c r="B25" s="6" t="s">
        <v>10</v>
      </c>
      <c r="C25" s="6" t="s">
        <v>31</v>
      </c>
      <c r="D25" s="6"/>
      <c r="E25" t="s">
        <v>105</v>
      </c>
      <c r="F25" t="s">
        <v>478</v>
      </c>
      <c r="G25" t="s">
        <v>173</v>
      </c>
    </row>
    <row r="26" spans="1:11">
      <c r="A26" t="s">
        <v>121</v>
      </c>
      <c r="B26" s="6" t="s">
        <v>286</v>
      </c>
      <c r="C26" s="6" t="s">
        <v>281</v>
      </c>
      <c r="D26" s="6"/>
    </row>
    <row r="27" spans="1:11">
      <c r="A27" t="s">
        <v>122</v>
      </c>
      <c r="B27" s="6" t="s">
        <v>136</v>
      </c>
      <c r="C27" s="6" t="s">
        <v>44</v>
      </c>
      <c r="D27" s="6"/>
      <c r="E27" s="12" t="s">
        <v>506</v>
      </c>
    </row>
    <row r="28" spans="1:11">
      <c r="A28" t="s">
        <v>123</v>
      </c>
      <c r="B28" s="6" t="s">
        <v>140</v>
      </c>
      <c r="C28" s="6" t="s">
        <v>44</v>
      </c>
      <c r="D28" s="6"/>
      <c r="E28" s="2" t="s">
        <v>507</v>
      </c>
    </row>
    <row r="29" spans="1:11">
      <c r="A29" t="s">
        <v>124</v>
      </c>
      <c r="B29" s="6" t="s">
        <v>268</v>
      </c>
      <c r="C29" s="6" t="s">
        <v>210</v>
      </c>
      <c r="D29" s="6"/>
      <c r="E29" s="2"/>
    </row>
    <row r="30" spans="1:11">
      <c r="A30" t="s">
        <v>125</v>
      </c>
      <c r="B30" s="6" t="s">
        <v>26</v>
      </c>
      <c r="C30" s="6" t="s">
        <v>41</v>
      </c>
      <c r="D30" s="6"/>
      <c r="E30" s="12" t="s">
        <v>508</v>
      </c>
    </row>
    <row r="31" spans="1:11">
      <c r="A31" t="s">
        <v>126</v>
      </c>
      <c r="B31" s="6" t="s">
        <v>185</v>
      </c>
      <c r="C31" s="6" t="s">
        <v>44</v>
      </c>
      <c r="D31" s="6"/>
      <c r="E31" s="2"/>
    </row>
    <row r="32" spans="1:11">
      <c r="A32" t="s">
        <v>127</v>
      </c>
      <c r="B32" s="6" t="s">
        <v>24</v>
      </c>
      <c r="C32" s="6" t="s">
        <v>37</v>
      </c>
      <c r="D32" s="6"/>
      <c r="E32" s="12" t="s">
        <v>509</v>
      </c>
    </row>
    <row r="33" spans="1:4">
      <c r="A33" t="s">
        <v>128</v>
      </c>
      <c r="B33" s="6" t="s">
        <v>45</v>
      </c>
      <c r="C33" s="6" t="s">
        <v>30</v>
      </c>
      <c r="D33" s="6"/>
    </row>
    <row r="34" spans="1:4">
      <c r="A34" t="s">
        <v>129</v>
      </c>
      <c r="B34" s="6" t="s">
        <v>234</v>
      </c>
      <c r="C34" s="6" t="s">
        <v>39</v>
      </c>
      <c r="D34" s="6"/>
    </row>
    <row r="35" spans="1:4">
      <c r="A35" t="s">
        <v>130</v>
      </c>
      <c r="B35" s="6" t="s">
        <v>16</v>
      </c>
      <c r="C35" s="6" t="s">
        <v>35</v>
      </c>
      <c r="D35" s="6"/>
    </row>
    <row r="37" spans="1:4">
      <c r="B37" t="s">
        <v>3</v>
      </c>
    </row>
    <row r="38" spans="1:4">
      <c r="A38" t="s">
        <v>99</v>
      </c>
      <c r="B38" t="s">
        <v>50</v>
      </c>
      <c r="C38" t="s">
        <v>51</v>
      </c>
    </row>
    <row r="39" spans="1:4">
      <c r="A39" t="s">
        <v>100</v>
      </c>
      <c r="B39" t="s">
        <v>393</v>
      </c>
      <c r="C39" t="s">
        <v>51</v>
      </c>
    </row>
    <row r="40" spans="1:4">
      <c r="A40" t="s">
        <v>107</v>
      </c>
      <c r="B40" t="s">
        <v>236</v>
      </c>
      <c r="C40" t="s">
        <v>43</v>
      </c>
    </row>
    <row r="41" spans="1:4">
      <c r="A41" t="s">
        <v>106</v>
      </c>
      <c r="B41" t="s">
        <v>168</v>
      </c>
      <c r="C41" t="s">
        <v>30</v>
      </c>
    </row>
    <row r="42" spans="1:4">
      <c r="A42" t="s">
        <v>105</v>
      </c>
      <c r="B42" s="6" t="s">
        <v>371</v>
      </c>
      <c r="C42" s="6" t="s">
        <v>96</v>
      </c>
      <c r="D42" s="6"/>
    </row>
    <row r="43" spans="1:4">
      <c r="A43" t="s">
        <v>104</v>
      </c>
      <c r="B43" t="s">
        <v>22</v>
      </c>
      <c r="C43" t="s">
        <v>30</v>
      </c>
    </row>
    <row r="44" spans="1:4">
      <c r="A44" t="s">
        <v>103</v>
      </c>
      <c r="B44" t="s">
        <v>194</v>
      </c>
      <c r="C44" t="s">
        <v>96</v>
      </c>
    </row>
    <row r="45" spans="1:4">
      <c r="A45" t="s">
        <v>102</v>
      </c>
      <c r="B45" t="s">
        <v>169</v>
      </c>
      <c r="C45" t="s">
        <v>43</v>
      </c>
    </row>
    <row r="46" spans="1:4">
      <c r="A46" t="s">
        <v>101</v>
      </c>
      <c r="B46" t="s">
        <v>491</v>
      </c>
      <c r="C46" t="s">
        <v>492</v>
      </c>
    </row>
    <row r="47" spans="1:4">
      <c r="A47" t="s">
        <v>108</v>
      </c>
      <c r="B47" t="s">
        <v>275</v>
      </c>
      <c r="C47" t="s">
        <v>32</v>
      </c>
    </row>
    <row r="48" spans="1:4">
      <c r="A48" t="s">
        <v>109</v>
      </c>
      <c r="B48" t="s">
        <v>192</v>
      </c>
      <c r="C48" t="s">
        <v>30</v>
      </c>
    </row>
    <row r="49" spans="1:3">
      <c r="A49" t="s">
        <v>110</v>
      </c>
      <c r="B49" t="s">
        <v>193</v>
      </c>
      <c r="C49" t="s">
        <v>30</v>
      </c>
    </row>
    <row r="52" spans="1:3">
      <c r="A52" t="s">
        <v>99</v>
      </c>
      <c r="B52" s="6" t="s">
        <v>17</v>
      </c>
      <c r="C52" s="6" t="s">
        <v>36</v>
      </c>
    </row>
    <row r="53" spans="1:3">
      <c r="A53" t="s">
        <v>100</v>
      </c>
      <c r="B53" s="6" t="s">
        <v>46</v>
      </c>
      <c r="C53" s="6" t="s">
        <v>37</v>
      </c>
    </row>
    <row r="54" spans="1:3">
      <c r="A54" t="s">
        <v>107</v>
      </c>
      <c r="B54" s="6" t="s">
        <v>8</v>
      </c>
      <c r="C54" s="6" t="s">
        <v>29</v>
      </c>
    </row>
    <row r="55" spans="1:3">
      <c r="A55" t="s">
        <v>106</v>
      </c>
      <c r="B55" s="6" t="s">
        <v>287</v>
      </c>
      <c r="C55" s="6" t="s">
        <v>36</v>
      </c>
    </row>
    <row r="56" spans="1:3">
      <c r="A56" t="s">
        <v>105</v>
      </c>
      <c r="B56" s="6" t="s">
        <v>138</v>
      </c>
      <c r="C56" s="6" t="s">
        <v>36</v>
      </c>
    </row>
    <row r="57" spans="1:3">
      <c r="A57" t="s">
        <v>104</v>
      </c>
      <c r="B57" s="6" t="s">
        <v>9</v>
      </c>
      <c r="C57" s="6" t="s">
        <v>30</v>
      </c>
    </row>
    <row r="58" spans="1:3">
      <c r="A58" t="s">
        <v>103</v>
      </c>
      <c r="B58" s="6" t="s">
        <v>54</v>
      </c>
      <c r="C58" s="6" t="s">
        <v>32</v>
      </c>
    </row>
    <row r="59" spans="1:3">
      <c r="A59" t="s">
        <v>102</v>
      </c>
      <c r="B59" s="6" t="s">
        <v>52</v>
      </c>
      <c r="C59" s="6" t="s">
        <v>30</v>
      </c>
    </row>
    <row r="60" spans="1:3">
      <c r="A60" t="s">
        <v>101</v>
      </c>
      <c r="B60" s="6" t="s">
        <v>200</v>
      </c>
      <c r="C60" s="6" t="s">
        <v>93</v>
      </c>
    </row>
    <row r="61" spans="1:3">
      <c r="A61" t="s">
        <v>108</v>
      </c>
      <c r="B61" s="6" t="s">
        <v>20</v>
      </c>
      <c r="C61" s="6" t="s">
        <v>30</v>
      </c>
    </row>
    <row r="62" spans="1:3">
      <c r="A62" t="s">
        <v>109</v>
      </c>
      <c r="B62" s="6" t="s">
        <v>204</v>
      </c>
      <c r="C62" s="6" t="s">
        <v>93</v>
      </c>
    </row>
    <row r="63" spans="1:3">
      <c r="A63" t="s">
        <v>110</v>
      </c>
      <c r="B63" s="6" t="s">
        <v>139</v>
      </c>
      <c r="C63" s="6" t="s">
        <v>30</v>
      </c>
    </row>
    <row r="64" spans="1:3">
      <c r="A64" t="s">
        <v>111</v>
      </c>
      <c r="B64" s="6" t="s">
        <v>12</v>
      </c>
      <c r="C64" s="6" t="s">
        <v>33</v>
      </c>
    </row>
    <row r="65" spans="1:3">
      <c r="A65" t="s">
        <v>112</v>
      </c>
      <c r="B65" s="6" t="s">
        <v>145</v>
      </c>
      <c r="C65" s="6" t="s">
        <v>44</v>
      </c>
    </row>
    <row r="66" spans="1:3">
      <c r="A66" t="s">
        <v>113</v>
      </c>
      <c r="B66" s="6" t="s">
        <v>13</v>
      </c>
      <c r="C66" s="6" t="s">
        <v>30</v>
      </c>
    </row>
    <row r="67" spans="1:3">
      <c r="A67" t="s">
        <v>114</v>
      </c>
      <c r="B67" s="6" t="s">
        <v>141</v>
      </c>
      <c r="C67" s="6" t="s">
        <v>93</v>
      </c>
    </row>
    <row r="68" spans="1:3">
      <c r="A68" t="s">
        <v>115</v>
      </c>
      <c r="B68" s="6" t="s">
        <v>137</v>
      </c>
      <c r="C68" s="6" t="s">
        <v>30</v>
      </c>
    </row>
    <row r="69" spans="1:3">
      <c r="A69" t="s">
        <v>116</v>
      </c>
      <c r="B69" s="6" t="s">
        <v>57</v>
      </c>
      <c r="C69" s="6" t="s">
        <v>44</v>
      </c>
    </row>
    <row r="70" spans="1:3">
      <c r="A70" t="s">
        <v>117</v>
      </c>
      <c r="B70" s="6" t="s">
        <v>205</v>
      </c>
      <c r="C70" s="6" t="s">
        <v>93</v>
      </c>
    </row>
    <row r="71" spans="1:3">
      <c r="A71" t="s">
        <v>118</v>
      </c>
      <c r="B71" s="6" t="s">
        <v>10</v>
      </c>
      <c r="C71" s="6" t="s">
        <v>31</v>
      </c>
    </row>
    <row r="72" spans="1:3">
      <c r="A72" t="s">
        <v>119</v>
      </c>
      <c r="B72" s="6" t="s">
        <v>286</v>
      </c>
      <c r="C72" s="6" t="s">
        <v>281</v>
      </c>
    </row>
    <row r="73" spans="1:3">
      <c r="A73" t="s">
        <v>120</v>
      </c>
      <c r="B73" s="6" t="s">
        <v>136</v>
      </c>
      <c r="C73" s="6" t="s">
        <v>44</v>
      </c>
    </row>
    <row r="74" spans="1:3">
      <c r="A74" t="s">
        <v>121</v>
      </c>
      <c r="B74" s="6" t="s">
        <v>26</v>
      </c>
      <c r="C74" s="6" t="s">
        <v>41</v>
      </c>
    </row>
    <row r="75" spans="1:3">
      <c r="A75" t="s">
        <v>122</v>
      </c>
      <c r="B75" s="6" t="s">
        <v>185</v>
      </c>
      <c r="C75" s="6" t="s">
        <v>44</v>
      </c>
    </row>
    <row r="76" spans="1:3">
      <c r="A76" t="s">
        <v>123</v>
      </c>
      <c r="B76" s="6" t="s">
        <v>24</v>
      </c>
      <c r="C76" s="6" t="s">
        <v>37</v>
      </c>
    </row>
    <row r="77" spans="1:3">
      <c r="A77" t="s">
        <v>124</v>
      </c>
      <c r="B77" s="6" t="s">
        <v>45</v>
      </c>
      <c r="C77" s="6" t="s">
        <v>30</v>
      </c>
    </row>
    <row r="78" spans="1:3">
      <c r="A78" t="s">
        <v>125</v>
      </c>
      <c r="B78" s="6" t="s">
        <v>234</v>
      </c>
      <c r="C78" s="6" t="s">
        <v>39</v>
      </c>
    </row>
    <row r="79" spans="1:3">
      <c r="A79" t="s">
        <v>126</v>
      </c>
      <c r="B79" t="s">
        <v>202</v>
      </c>
      <c r="C79" t="s">
        <v>74</v>
      </c>
    </row>
    <row r="80" spans="1:3">
      <c r="A80" t="s">
        <v>127</v>
      </c>
      <c r="B80" t="s">
        <v>14</v>
      </c>
      <c r="C80" t="s">
        <v>32</v>
      </c>
    </row>
    <row r="81" spans="1:3">
      <c r="A81" t="s">
        <v>128</v>
      </c>
      <c r="B81" t="s">
        <v>274</v>
      </c>
      <c r="C81" t="s">
        <v>32</v>
      </c>
    </row>
    <row r="82" spans="1:3">
      <c r="A82" t="s">
        <v>129</v>
      </c>
      <c r="B82" t="s">
        <v>332</v>
      </c>
      <c r="C82" t="s">
        <v>44</v>
      </c>
    </row>
    <row r="83" spans="1:3">
      <c r="A83" t="s">
        <v>130</v>
      </c>
      <c r="B83" t="s">
        <v>147</v>
      </c>
      <c r="C83" t="s">
        <v>170</v>
      </c>
    </row>
    <row r="84" spans="1:3">
      <c r="A84" t="s">
        <v>131</v>
      </c>
      <c r="B84" t="s">
        <v>143</v>
      </c>
      <c r="C84" t="s">
        <v>32</v>
      </c>
    </row>
    <row r="85" spans="1:3">
      <c r="A85" t="s">
        <v>132</v>
      </c>
      <c r="B85" t="s">
        <v>471</v>
      </c>
      <c r="C85" t="s">
        <v>472</v>
      </c>
    </row>
    <row r="86" spans="1:3">
      <c r="A86" t="s">
        <v>150</v>
      </c>
      <c r="B86" t="s">
        <v>55</v>
      </c>
      <c r="C86" t="s">
        <v>71</v>
      </c>
    </row>
    <row r="87" spans="1:3">
      <c r="A87" t="s">
        <v>151</v>
      </c>
      <c r="B87" t="s">
        <v>63</v>
      </c>
      <c r="C87" t="s">
        <v>77</v>
      </c>
    </row>
    <row r="88" spans="1:3">
      <c r="A88" t="s">
        <v>198</v>
      </c>
      <c r="B88" t="s">
        <v>18</v>
      </c>
      <c r="C88" t="s">
        <v>37</v>
      </c>
    </row>
    <row r="89" spans="1:3">
      <c r="A89" t="s">
        <v>152</v>
      </c>
      <c r="B89" t="s">
        <v>60</v>
      </c>
      <c r="C89" t="s">
        <v>75</v>
      </c>
    </row>
    <row r="90" spans="1:3">
      <c r="A90" t="s">
        <v>153</v>
      </c>
      <c r="B90" t="s">
        <v>58</v>
      </c>
      <c r="C90" t="s">
        <v>36</v>
      </c>
    </row>
    <row r="91" spans="1:3">
      <c r="A91" t="s">
        <v>154</v>
      </c>
      <c r="B91" t="s">
        <v>69</v>
      </c>
      <c r="C91" t="s">
        <v>73</v>
      </c>
    </row>
    <row r="92" spans="1:3">
      <c r="A92" t="s">
        <v>155</v>
      </c>
      <c r="B92" t="s">
        <v>56</v>
      </c>
      <c r="C92" t="s">
        <v>72</v>
      </c>
    </row>
    <row r="93" spans="1:3">
      <c r="A93" t="s">
        <v>156</v>
      </c>
      <c r="B93" t="s">
        <v>50</v>
      </c>
      <c r="C93" t="s">
        <v>51</v>
      </c>
    </row>
    <row r="94" spans="1:3">
      <c r="A94" t="s">
        <v>157</v>
      </c>
      <c r="B94" t="s">
        <v>393</v>
      </c>
      <c r="C94" t="s">
        <v>51</v>
      </c>
    </row>
    <row r="95" spans="1:3">
      <c r="A95" t="s">
        <v>158</v>
      </c>
      <c r="B95" t="s">
        <v>236</v>
      </c>
      <c r="C95" t="s">
        <v>43</v>
      </c>
    </row>
    <row r="96" spans="1:3">
      <c r="A96" t="s">
        <v>159</v>
      </c>
      <c r="B96" t="s">
        <v>168</v>
      </c>
      <c r="C96" t="s">
        <v>30</v>
      </c>
    </row>
    <row r="97" spans="1:3">
      <c r="A97" t="s">
        <v>160</v>
      </c>
      <c r="B97" s="6" t="s">
        <v>371</v>
      </c>
      <c r="C97" s="6" t="s">
        <v>96</v>
      </c>
    </row>
    <row r="98" spans="1:3">
      <c r="A98" t="s">
        <v>161</v>
      </c>
      <c r="B98" t="s">
        <v>22</v>
      </c>
      <c r="C98" t="s">
        <v>30</v>
      </c>
    </row>
    <row r="99" spans="1:3">
      <c r="A99" t="s">
        <v>162</v>
      </c>
      <c r="B99" t="s">
        <v>194</v>
      </c>
      <c r="C99" t="s">
        <v>96</v>
      </c>
    </row>
    <row r="100" spans="1:3">
      <c r="A100" t="s">
        <v>163</v>
      </c>
      <c r="B100" t="s">
        <v>169</v>
      </c>
      <c r="C100" t="s">
        <v>43</v>
      </c>
    </row>
    <row r="101" spans="1:3">
      <c r="A101" t="s">
        <v>164</v>
      </c>
      <c r="B101" t="s">
        <v>491</v>
      </c>
      <c r="C101" t="s">
        <v>492</v>
      </c>
    </row>
    <row r="102" spans="1:3">
      <c r="A102" t="s">
        <v>165</v>
      </c>
      <c r="B102" t="s">
        <v>275</v>
      </c>
      <c r="C102" t="s">
        <v>32</v>
      </c>
    </row>
    <row r="103" spans="1:3">
      <c r="A103" t="s">
        <v>166</v>
      </c>
      <c r="B103" t="s">
        <v>192</v>
      </c>
      <c r="C103" t="s">
        <v>30</v>
      </c>
    </row>
    <row r="104" spans="1:3">
      <c r="A104" t="s">
        <v>167</v>
      </c>
      <c r="B104" t="s">
        <v>193</v>
      </c>
      <c r="C104" t="s">
        <v>30</v>
      </c>
    </row>
    <row r="105" spans="1:3">
      <c r="A105" t="s">
        <v>174</v>
      </c>
      <c r="B105" t="s">
        <v>27</v>
      </c>
      <c r="C105" t="s">
        <v>43</v>
      </c>
    </row>
    <row r="106" spans="1:3">
      <c r="A106" t="s">
        <v>175</v>
      </c>
      <c r="B106" t="s">
        <v>208</v>
      </c>
      <c r="C106" t="s">
        <v>232</v>
      </c>
    </row>
    <row r="107" spans="1:3">
      <c r="A107" t="s">
        <v>176</v>
      </c>
      <c r="B107" t="s">
        <v>477</v>
      </c>
      <c r="C107" t="s">
        <v>173</v>
      </c>
    </row>
    <row r="108" spans="1:3">
      <c r="A108" t="s">
        <v>177</v>
      </c>
      <c r="B108" t="s">
        <v>478</v>
      </c>
      <c r="C108" t="s">
        <v>173</v>
      </c>
    </row>
    <row r="109" spans="1:3">
      <c r="A109" t="s">
        <v>178</v>
      </c>
      <c r="B109" t="s">
        <v>80</v>
      </c>
      <c r="C109" t="s">
        <v>94</v>
      </c>
    </row>
    <row r="110" spans="1:3">
      <c r="A110" t="s">
        <v>179</v>
      </c>
      <c r="B110" t="s">
        <v>83</v>
      </c>
      <c r="C110" t="s">
        <v>51</v>
      </c>
    </row>
    <row r="111" spans="1:3">
      <c r="A111" t="s">
        <v>180</v>
      </c>
      <c r="B111" t="s">
        <v>82</v>
      </c>
      <c r="C111" t="s">
        <v>96</v>
      </c>
    </row>
    <row r="112" spans="1:3">
      <c r="A112" t="s">
        <v>181</v>
      </c>
      <c r="B112" t="s">
        <v>495</v>
      </c>
      <c r="C112" t="s">
        <v>32</v>
      </c>
    </row>
    <row r="113" spans="1:3">
      <c r="A113" t="s">
        <v>182</v>
      </c>
      <c r="B113" t="s">
        <v>47</v>
      </c>
      <c r="C113" t="s">
        <v>135</v>
      </c>
    </row>
    <row r="114" spans="1:3">
      <c r="A114" t="s">
        <v>183</v>
      </c>
      <c r="B114" t="s">
        <v>59</v>
      </c>
      <c r="C114" t="s">
        <v>74</v>
      </c>
    </row>
    <row r="115" spans="1:3">
      <c r="A115" t="s">
        <v>184</v>
      </c>
      <c r="B115" t="s">
        <v>284</v>
      </c>
      <c r="C115" t="s">
        <v>281</v>
      </c>
    </row>
    <row r="116" spans="1:3">
      <c r="A116" t="s">
        <v>187</v>
      </c>
      <c r="B116" t="s">
        <v>171</v>
      </c>
      <c r="C116" t="s">
        <v>170</v>
      </c>
    </row>
    <row r="117" spans="1:3">
      <c r="A117" t="s">
        <v>188</v>
      </c>
      <c r="B117" t="s">
        <v>488</v>
      </c>
      <c r="C117" t="s">
        <v>170</v>
      </c>
    </row>
    <row r="118" spans="1:3">
      <c r="A118" t="s">
        <v>189</v>
      </c>
      <c r="B118" t="s">
        <v>28</v>
      </c>
      <c r="C118" t="s">
        <v>35</v>
      </c>
    </row>
    <row r="119" spans="1:3">
      <c r="A119" t="s">
        <v>190</v>
      </c>
      <c r="B119" t="s">
        <v>349</v>
      </c>
      <c r="C119" t="s">
        <v>391</v>
      </c>
    </row>
    <row r="120" spans="1:3">
      <c r="A120" t="s">
        <v>214</v>
      </c>
      <c r="B120" t="s">
        <v>273</v>
      </c>
      <c r="C120" t="s">
        <v>210</v>
      </c>
    </row>
    <row r="121" spans="1:3">
      <c r="A121" t="s">
        <v>215</v>
      </c>
      <c r="B121" t="s">
        <v>15</v>
      </c>
      <c r="C121" t="s">
        <v>34</v>
      </c>
    </row>
    <row r="122" spans="1:3">
      <c r="A122" t="s">
        <v>216</v>
      </c>
      <c r="B122" t="s">
        <v>144</v>
      </c>
      <c r="C122" t="s">
        <v>39</v>
      </c>
    </row>
    <row r="123" spans="1:3">
      <c r="A123" t="s">
        <v>217</v>
      </c>
      <c r="B123" t="s">
        <v>392</v>
      </c>
      <c r="C123" t="s">
        <v>77</v>
      </c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Miehet</vt:lpstr>
      <vt:lpstr>Naiset</vt:lpstr>
      <vt:lpstr>Seniorimiehet</vt:lpstr>
      <vt:lpstr>Seniorinaiset</vt:lpstr>
      <vt:lpstr>Junioripojat</vt:lpstr>
      <vt:lpstr>Junioritytöt</vt:lpstr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Olli Pakonen</dc:creator>
  <cp:lastModifiedBy>Olli Pakonen</cp:lastModifiedBy>
  <cp:lastPrinted>2020-01-24T12:12:00Z</cp:lastPrinted>
  <dcterms:created xsi:type="dcterms:W3CDTF">2018-08-22T09:51:52Z</dcterms:created>
  <dcterms:modified xsi:type="dcterms:W3CDTF">2021-07-01T10:13:24Z</dcterms:modified>
</cp:coreProperties>
</file>